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595" windowWidth="15480" windowHeight="6225" activeTab="0"/>
  </bookViews>
  <sheets>
    <sheet name="ΓΥΜΝΑΣΙΑ" sheetId="1" r:id="rId1"/>
    <sheet name="ΓΕ.Λ." sheetId="2" r:id="rId2"/>
    <sheet name="ΕΠΑ.Λ." sheetId="3" r:id="rId3"/>
  </sheets>
  <definedNames>
    <definedName name="_xlnm.Print_Area" localSheetId="1">'ΓΕ.Λ.'!$A$1:$N$33</definedName>
    <definedName name="_xlnm.Print_Area" localSheetId="0">'ΓΥΜΝΑΣΙΑ'!$A$1:$M$51</definedName>
    <definedName name="_xlnm.Print_Area" localSheetId="2">'ΕΠΑ.Λ.'!$A$1:$O$38</definedName>
  </definedNames>
  <calcPr fullCalcOnLoad="1"/>
</workbook>
</file>

<file path=xl/sharedStrings.xml><?xml version="1.0" encoding="utf-8"?>
<sst xmlns="http://schemas.openxmlformats.org/spreadsheetml/2006/main" count="195" uniqueCount="123">
  <si>
    <t>ΦΥΣΙΚΗ</t>
  </si>
  <si>
    <t>ΧΗΜΕΙΑ</t>
  </si>
  <si>
    <t>ΒΙΟΛΟΓΙΑ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</si>
  <si>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</si>
  <si>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</si>
  <si>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</si>
  <si>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</si>
  <si>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</si>
  <si>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</si>
  <si>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</si>
  <si>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Γ</t>
  </si>
  <si>
    <t>Β</t>
  </si>
  <si>
    <t>Βιολογία</t>
  </si>
  <si>
    <t>Α</t>
  </si>
  <si>
    <t>Χημεία</t>
  </si>
  <si>
    <t>ΓΕΝΙΚΟ ΣΥΝΟΛΟ</t>
  </si>
  <si>
    <t xml:space="preserve">Μέτρηση μήκους, εμβαδού, όγκου (1) </t>
  </si>
  <si>
    <t xml:space="preserve">Μέτρηση βάρους, μάζας και πυκνότητας (2) 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</si>
  <si>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</si>
  <si>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</si>
  <si>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</si>
  <si>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</si>
  <si>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>Άνωση - Αρχή του Αρχιμήδη (9)</t>
  </si>
  <si>
    <t>Η σημασία του φωτός για τη φωτοσύνθεση (4)</t>
  </si>
  <si>
    <t>Διαχωρισμός μιγμάτων (4)</t>
  </si>
  <si>
    <t>Αριθμός τμημάτων που πραγματοποίησαν την εργ. δραστηριότητα σε όλα τα Γυμνάσια</t>
  </si>
  <si>
    <t>Άθροισμα των τμημάτων ανά τάξη όλων των Γυμνασίων</t>
  </si>
  <si>
    <t xml:space="preserve"> Η μεταφορά ουσιών στα φυτά (5)</t>
  </si>
  <si>
    <t>Νόμος του Hooke (7)</t>
  </si>
  <si>
    <t>Ηλεκτροστατικές αλληλεπιδράσεις (1)</t>
  </si>
  <si>
    <t>Ο Νόμος του Ohm (2)</t>
  </si>
  <si>
    <t>Πειραματικός έλεγχος των νόμων του απλού εκκρεμούς (7)</t>
  </si>
  <si>
    <t>Παρασκευή διαλύματος ορισμένης συγκέντρωσης – αραίωση διαλυμάτων (7)</t>
  </si>
  <si>
    <t>Χημικές αντιδράσεις και ποιοτική ανάλυση ιόντων (6)</t>
  </si>
  <si>
    <t>Πειραματική επιβεβαίωση του γενικού νόμου των ιδανικών αερίων (1)</t>
  </si>
  <si>
    <t>Με επίδειξη</t>
  </si>
  <si>
    <t>Αριθμός τμημάτων που πραγματοποίησαν την εργ. δραστηριότητα σε όλα τα Γενικά Λύκεια</t>
  </si>
  <si>
    <t>Άθροισμα των τμημάτων ανά τάξη όλων των Γεν. Λυκείων</t>
  </si>
  <si>
    <t>Σύνδεση αντιστατών σε σειρά (4)</t>
  </si>
  <si>
    <t>Παράλληλη σύνδεση αντιστατών (5)</t>
  </si>
  <si>
    <t>Μελέτη κυμάτων (9.1)</t>
  </si>
  <si>
    <t>Διάθλαση (12)</t>
  </si>
  <si>
    <t>Επίδραση των διαλυμάτων οξέων στα μέταλλα (1.5)</t>
  </si>
  <si>
    <t>Μέτρηση του pH των διαλυμάτων ορισμένων οξέων με πεχαμετρικό χαρτί (1.1) και Βασικές ιδιότητες διαλυμάτων καθημερινής χρήσης (2.1)</t>
  </si>
  <si>
    <t>Διαδοχικές εξουδετερώσεις οξέος από βάση και το αντίστροφο (3.1)</t>
  </si>
  <si>
    <t>Μελέτη ορισμένων ιδιοτήτων των υλικών (1)</t>
  </si>
  <si>
    <t>Παρασκευή διαλυμάτων και υπολογισμός της περιεκτικότητας στα εκατό βάρος προς βάρος  (%w/w) (3.1)</t>
  </si>
  <si>
    <t>Παρασκευή διαλυμάτων και υπολογισμός της περιεκτικότητας στα εκατό όγκο προς όγκο (% v/v) (3.3)</t>
  </si>
  <si>
    <t xml:space="preserve">Όξινος χαρακτήρας των καρβοξυλικών οξέων (3) </t>
  </si>
  <si>
    <t>Μετρήσεις μήκους – Η μέση τιμή</t>
  </si>
  <si>
    <t>Μετρήσεις χρόνου – Η ακρίβεια</t>
  </si>
  <si>
    <t>Μετρήσεις μάζας – Τα διαγράμματα</t>
  </si>
  <si>
    <t>Μετρήσεις θερμοκρασίας – Η βαθμονόμηση</t>
  </si>
  <si>
    <t>Από τη θερμότητα στη θερμοκρασία – Η θερμική ισορροπία</t>
  </si>
  <si>
    <t>Οι αλλαγές κατάστασης του νερού – Ο «κύκλος» του νερού</t>
  </si>
  <si>
    <t>Η διαστολή και συστολή του νερού – Μια φυσική «ανωμαλία»</t>
  </si>
  <si>
    <t>Το φως θερμαίνει – «ψυχρά» και «θερμά» χρώματα</t>
  </si>
  <si>
    <t>Το φαινόμενο του θερμοκηπίου υπερ-θερμαίνει</t>
  </si>
  <si>
    <t>Το ηλεκτρικό βραχυ-κύκλωμα – Κίνδυνοι και «ασφάλεια»</t>
  </si>
  <si>
    <t>Από τον ηλεκτρισμό στο μαγνητισμό – Ο ηλεκτρικός (ιδιο-)κινητήρας</t>
  </si>
  <si>
    <t>Από το μαγνητισμό στον ηλεκτρισμό – Η ηλεκτρική (ιδιο-)γεννήτρια</t>
  </si>
  <si>
    <t>Οι επιδράσεις της άσκησης στο ρυθμό της αναπνοής (14)</t>
  </si>
  <si>
    <t>Παράγοντες που επηρεάζουν την ταχύτητα διάλυσης (2)</t>
  </si>
  <si>
    <t>Πυροχημική ανίχνευση μετάλλων (3)</t>
  </si>
  <si>
    <t xml:space="preserve">Συμπληρώνεται από το Ε.Κ.Φ.Ε. </t>
  </si>
  <si>
    <t>A</t>
  </si>
  <si>
    <t>B</t>
  </si>
  <si>
    <t>Εργαστηριακή άσκηση μικροσκοπίου με τη χρήση μόνιμων ή νωπών παρασκευασμάτων</t>
  </si>
  <si>
    <t>Καταγραφή ενός πληθυσμού σε ένα οικοσύστημα</t>
  </si>
  <si>
    <t>Μέτρηση του ρυθμού αποικοδόμησης του χαρτιού</t>
  </si>
  <si>
    <t xml:space="preserve">Παρατήρηση βακτηρίων (3) και μυκήτων </t>
  </si>
  <si>
    <t>Συμπληρώνεται από το Ε.Κ.Φ.Ε.</t>
  </si>
  <si>
    <t>Πειραματική μελέτη της ευθύγραμμης ομαλά μεταβαλλόμενης κίνησης στο εργαστήριο ή/και στον Η/Υ (2)</t>
  </si>
  <si>
    <t xml:space="preserve">Μελέτη και έλεγχος της διατήρησης της μηχανικής ενέργειας στην ελεύθερη πτώσης στο εργαστήριο ή/και στον Η/Υ (9)
</t>
  </si>
  <si>
    <t>Ενεργειακή μελέτη των στοιχείων απλού ηλεκτρικού κυκλώματος με πηγή και ωμικό καταναλωτή (εκτός του κινητήρα)</t>
  </si>
  <si>
    <t>Μελέτη της χαρακτηριστικής καμπύλης ηλεκτρικής πηγής και ωμικού καταναλωτή (εκτός της κρυσταλλοδιόδου)</t>
  </si>
  <si>
    <t>Oξείδωση αιθανόλης (1)</t>
  </si>
  <si>
    <t>Γνωριμία με το εργαστήριο (παρουσίαση του μικροσκοπίου)</t>
  </si>
  <si>
    <t>Απομόνωση DNA</t>
  </si>
  <si>
    <t>Μετουσίωση πρωτεϊνών</t>
  </si>
  <si>
    <t>Μικροσκοπική παρατήρηση φυτικών κυττάρων</t>
  </si>
  <si>
    <t>Μικροσκοπική παρατήρηση στομάτων φύλλων, καταφρακτικών κυττάρων κ.τ.λ.</t>
  </si>
  <si>
    <t>Δράση των Ενζύμων (11)</t>
  </si>
  <si>
    <t>Μικροσκοπική παρατήρηση μίτωσης σε ακρόρριζα κρεμμυδιού από έτοιμο παρασκεύασμα σχολικού εργαστηρίου</t>
  </si>
  <si>
    <t>Άθροισμα των τμημάτων ανά τάξη όλων των ΕΠΑ.Λ.</t>
  </si>
  <si>
    <t>Αριθμός τμημάτων που πραγματοποίησαν την εργ. δραστηριότητα σε όλα τα ΕΠΑ.Λ.</t>
  </si>
  <si>
    <t>Συγκεντρωτικός Πίνακας Επαγγελματικών Λυκείων σχολικού έτους 2014-2015</t>
  </si>
  <si>
    <t>Συγκεντρωτικός Πίνακας Γενικών Λυκείων σχολικού έτους 2014-2015</t>
  </si>
  <si>
    <t>Συγκεντρωτικός Πίνακας Γυμνασίων σχολικού έτους 2014-2015</t>
  </si>
  <si>
    <r>
      <t xml:space="preserve">Αριθμός Γυμνασίων που </t>
    </r>
    <r>
      <rPr>
        <b/>
        <u val="single"/>
        <sz val="16"/>
        <color indexed="10"/>
        <rFont val="Arial"/>
        <family val="2"/>
      </rPr>
      <t>έστειλαν στοιχεία</t>
    </r>
    <r>
      <rPr>
        <b/>
        <sz val="16"/>
        <color indexed="10"/>
        <rFont val="Arial"/>
        <family val="2"/>
      </rPr>
      <t xml:space="preserve"> στο Ε.Κ.Φ.Ε.</t>
    </r>
  </si>
  <si>
    <t xml:space="preserve">ΑΝΑΛΥΤΙΚΑ ΑΝΑ ΜΑΘΗΜΑ </t>
  </si>
  <si>
    <t>Γνωριμία με τον παλμογράφο (6)</t>
  </si>
  <si>
    <t>Βκ</t>
  </si>
  <si>
    <t>Μέτρηση μήκους, χρόνου, μάζας και δύναμης ( 1)</t>
  </si>
  <si>
    <t xml:space="preserve">Μελέτη ευθύγραμμης ομαλά επιταχυνόμενης κίνησης (2α) </t>
  </si>
  <si>
    <t>Μελέτη και έλεγχος της διατήρησης της μηχανικής ενέργειας στην ελεύθερη πτώση σώματος (9)</t>
  </si>
  <si>
    <t>Μελέτη της οριζόντιας βολής  (άσκηση 4 από τον εργαστηριακό οδηγό της Α΄ Λυκείου)</t>
  </si>
  <si>
    <t>Διατήρηση της ορμής σε μία έκρηξη ( άσκηση 8 από τον οδηγό της Α΄ Λυκείου)</t>
  </si>
  <si>
    <t>Ποιοτική μελέτη των τριών βασικών πειραμάτων του Ηλεκτρομαγνητισμού (Oersted, Δύναμη Laplace και φαινομένου Επαγωγή Faraday). Εφαρμογές στον ηλεκτρομαγνήτη στον Ηλεκτρικό κινητήρα και την Ηλεκτρική γεννήτρια.</t>
  </si>
  <si>
    <t>Οι τύποι πυκνωτών και η μηχανή Wimshurst να παρουσιαστούν σε πειράματα επίδειξης στο εργαστήριο.</t>
  </si>
  <si>
    <t>Προσδιορισμός της έντασης της βαρύτητας με την βοήθεια του απλού εκκρεμούς (5)</t>
  </si>
  <si>
    <t>Πραγματοποίηση μετασχηματιστή για ανύψωση και για υποβιβασμό τάσης.</t>
  </si>
  <si>
    <t>Γ Ι φ.</t>
  </si>
  <si>
    <t>Αισθητοποίηση της έννοιας του κύματος. Εγκάρσια και διαμήκη κύματα</t>
  </si>
  <si>
    <t>Διάθλαση – Ολική ανάκλαση</t>
  </si>
  <si>
    <t>Μέτρηση μήκους κύματος μονοχρωματικής ακτινοβολίας (1,Β)</t>
  </si>
  <si>
    <t>Γ ΙΙ φ.</t>
  </si>
  <si>
    <t>Μελέτη στάσιμων ηχητικών κυμάτων σε σωλήνα και προσδιορισμός της ταχύτητας του ήχου στον αέρα (3)</t>
  </si>
  <si>
    <t xml:space="preserve">Μέτρηση της ροπής αδράνειας κυλίνδρου </t>
  </si>
  <si>
    <t>Παρασκευή και ανίχνευση αλδεϋδών (2)</t>
  </si>
  <si>
    <t xml:space="preserve">Παρασκευή σάπωνα (6) </t>
  </si>
  <si>
    <t>Μικροσκοπική παρατήρηση βακτηρίων σε καλλιέργεια ή σε μόνιμο παρασκεύασμα (1)</t>
  </si>
  <si>
    <t>Γ Ι βιολ.</t>
  </si>
  <si>
    <t>Κυτταρογενετική: Ανάλυση καρυότυπου (3) σε συνδυασμό με τη  μικροσκοπική παρατήρηση μονίμου παρασκευάσματος ανθρώπινων χρωμοσωμάτων.</t>
  </si>
  <si>
    <t>Γ ΙΙ βιολ.</t>
  </si>
  <si>
    <t>Απομόνωση νουκλεϊκών οξέων (DNA από φυτικά κύτταρα) (1)</t>
  </si>
  <si>
    <t>Ε.Κ.Φ.Ε.: Καρδίτσας</t>
  </si>
  <si>
    <r>
      <t xml:space="preserve">Αριθμός ΕΠΑ.Λ. που </t>
    </r>
    <r>
      <rPr>
        <b/>
        <u val="single"/>
        <sz val="16"/>
        <color indexed="10"/>
        <rFont val="Arial"/>
        <family val="2"/>
      </rPr>
      <t>έστειλαν στοιχεία</t>
    </r>
    <r>
      <rPr>
        <b/>
        <sz val="16"/>
        <color indexed="10"/>
        <rFont val="Arial"/>
        <family val="2"/>
      </rPr>
      <t xml:space="preserve"> στο Ε.Κ.Φ.Ε. </t>
    </r>
    <r>
      <rPr>
        <b/>
        <sz val="16"/>
        <color indexed="56"/>
        <rFont val="Arial"/>
        <family val="2"/>
      </rPr>
      <t>6  [=5 ημερήσια+1 εσπερινό]</t>
    </r>
  </si>
  <si>
    <r>
      <t xml:space="preserve">Αριθμός ΕΠΑ.Λ. που ανήκουν στο Ε.Κ.Φ.Ε. και όρισαν Υ.Σ.Ε.Φ.Ε.  </t>
    </r>
    <r>
      <rPr>
        <b/>
        <sz val="16"/>
        <color indexed="56"/>
        <rFont val="Arial"/>
        <family val="2"/>
      </rPr>
      <t>6  [=5 ημερήσια+1 εσπερινό]</t>
    </r>
  </si>
  <si>
    <t>Ε.ΚΦ.Ε.: Καρδίτσας</t>
  </si>
  <si>
    <t xml:space="preserve">Αριθμός Γυμνασίων που ανήκουν στο Ε.Κ.Φ.Ε. και όρισαν Υ.Σ.Ε.Φ.Ε. </t>
  </si>
  <si>
    <r>
      <t xml:space="preserve">Αριθμός ΓΕ.Λ. που ανήκουν στο Ε.Κ.Φ.Ε. και όρισαν Υ.Σ.Ε.Φ.Ε. </t>
    </r>
    <r>
      <rPr>
        <b/>
        <sz val="16"/>
        <color indexed="56"/>
        <rFont val="Arial"/>
        <family val="2"/>
      </rPr>
      <t>15  [=10 ΓΕΛ+5 ΛΤ]</t>
    </r>
  </si>
  <si>
    <r>
      <t xml:space="preserve">Αριθμός ΓΕ.Λ. που </t>
    </r>
    <r>
      <rPr>
        <b/>
        <u val="single"/>
        <sz val="16"/>
        <color indexed="10"/>
        <rFont val="Arial"/>
        <family val="2"/>
      </rPr>
      <t>έστειλαν στοιχεία</t>
    </r>
    <r>
      <rPr>
        <b/>
        <sz val="16"/>
        <color indexed="10"/>
        <rFont val="Arial"/>
        <family val="2"/>
      </rPr>
      <t xml:space="preserve"> στο Ε.Κ.Φ.Ε. </t>
    </r>
    <r>
      <rPr>
        <b/>
        <sz val="16"/>
        <color indexed="56"/>
        <rFont val="Arial"/>
        <family val="2"/>
      </rPr>
      <t>15  [=10 ΓΕΛ+5 ΛΤ]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</si>
</sst>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5">
    <font>
      <sz val="10"/>
      <name val="Arial"/>
      <family val="0"/>
    </font>
    <font>
      <sz val="11"/>
      <name val="Arial Greek"/>
      <family val="2"/>
    </font>
    <font>
      <b/>
      <sz val="16"/>
      <color indexed="12"/>
      <name val="Arial"/>
      <family val="2"/>
    </font>
    <font>
      <sz val="9"/>
      <name val="Arial Greek"/>
      <family val="2"/>
    </font>
    <font>
      <sz val="9"/>
      <name val="Arial"/>
      <family val="2"/>
    </font>
    <font>
      <sz val="10"/>
      <color indexed="12"/>
      <name val="Arial Greek"/>
      <family val="2"/>
    </font>
    <font>
      <b/>
      <sz val="14"/>
      <name val="Arial Greek"/>
      <family val="0"/>
    </font>
    <font>
      <b/>
      <sz val="12"/>
      <name val="Arial"/>
      <family val="2"/>
    </font>
    <font>
      <b/>
      <sz val="12"/>
      <name val="Arial Greek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6"/>
      <color indexed="17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name val="Cambria"/>
      <family val="1"/>
    </font>
    <font>
      <sz val="14"/>
      <name val="Arial"/>
      <family val="2"/>
    </font>
    <font>
      <sz val="10"/>
      <color indexed="55"/>
      <name val="Arial Greek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theme="3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ck"/>
      <right style="thick"/>
      <top style="medium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ck"/>
      <top style="medium"/>
      <bottom style="thick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5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37" borderId="0" applyNumberFormat="0" applyBorder="0" applyAlignment="0" applyProtection="0"/>
    <xf numFmtId="0" fontId="21" fillId="3" borderId="0" applyNumberFormat="0" applyBorder="0" applyAlignment="0" applyProtection="0"/>
    <xf numFmtId="0" fontId="25" fillId="38" borderId="1" applyNumberFormat="0" applyAlignment="0" applyProtection="0"/>
    <xf numFmtId="0" fontId="27" fillId="39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40" borderId="0" applyNumberFormat="0" applyBorder="0" applyAlignment="0" applyProtection="0"/>
    <xf numFmtId="0" fontId="0" fillId="41" borderId="7" applyNumberFormat="0" applyFont="0" applyAlignment="0" applyProtection="0"/>
    <xf numFmtId="0" fontId="24" fillId="38" borderId="8" applyNumberFormat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49" fillId="42" borderId="10" applyNumberFormat="0" applyAlignment="0" applyProtection="0"/>
    <xf numFmtId="0" fontId="50" fillId="43" borderId="11" applyNumberFormat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51" fillId="50" borderId="12" applyNumberFormat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53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6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3" fillId="50" borderId="10" applyNumberFormat="0" applyAlignment="0" applyProtection="0"/>
  </cellStyleXfs>
  <cellXfs count="258">
    <xf numFmtId="0" fontId="0" fillId="0" borderId="0" xfId="0" applyAlignment="1">
      <alignment/>
    </xf>
    <xf numFmtId="0" fontId="0" fillId="0" borderId="19" xfId="0" applyBorder="1" applyAlignment="1">
      <alignment/>
    </xf>
    <xf numFmtId="0" fontId="5" fillId="55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9" xfId="0" applyFont="1" applyFill="1" applyBorder="1" applyAlignment="1" applyProtection="1">
      <alignment horizontal="center" vertical="center" textRotation="90"/>
      <protection locked="0"/>
    </xf>
    <xf numFmtId="0" fontId="1" fillId="2" borderId="19" xfId="0" applyFont="1" applyFill="1" applyBorder="1" applyAlignment="1" applyProtection="1">
      <alignment horizontal="center" vertical="center" textRotation="90" wrapText="1"/>
      <protection locked="0"/>
    </xf>
    <xf numFmtId="0" fontId="1" fillId="7" borderId="19" xfId="0" applyFont="1" applyFill="1" applyBorder="1" applyAlignment="1" applyProtection="1">
      <alignment horizontal="center" vertical="center" textRotation="90"/>
      <protection locked="0"/>
    </xf>
    <xf numFmtId="0" fontId="1" fillId="7" borderId="19" xfId="0" applyFont="1" applyFill="1" applyBorder="1" applyAlignment="1" applyProtection="1">
      <alignment horizontal="center" vertical="center" textRotation="90" wrapText="1"/>
      <protection locked="0"/>
    </xf>
    <xf numFmtId="0" fontId="1" fillId="56" borderId="19" xfId="0" applyFont="1" applyFill="1" applyBorder="1" applyAlignment="1" applyProtection="1">
      <alignment horizontal="center" vertical="center" textRotation="90"/>
      <protection locked="0"/>
    </xf>
    <xf numFmtId="0" fontId="1" fillId="56" borderId="19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2" borderId="20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56" borderId="20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14" fillId="0" borderId="19" xfId="0" applyFont="1" applyBorder="1" applyAlignment="1">
      <alignment horizontal="justify" vertical="center" wrapText="1"/>
    </xf>
    <xf numFmtId="0" fontId="14" fillId="0" borderId="19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33" fillId="26" borderId="19" xfId="0" applyFont="1" applyFill="1" applyBorder="1" applyAlignment="1" applyProtection="1">
      <alignment horizontal="center" vertical="center"/>
      <protection locked="0"/>
    </xf>
    <xf numFmtId="0" fontId="8" fillId="37" borderId="19" xfId="0" applyFont="1" applyFill="1" applyBorder="1" applyAlignment="1" applyProtection="1">
      <alignment horizontal="center" vertical="center" wrapText="1"/>
      <protection locked="0"/>
    </xf>
    <xf numFmtId="0" fontId="6" fillId="38" borderId="22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/>
    </xf>
    <xf numFmtId="0" fontId="4" fillId="57" borderId="19" xfId="0" applyFont="1" applyFill="1" applyBorder="1" applyAlignment="1">
      <alignment/>
    </xf>
    <xf numFmtId="0" fontId="1" fillId="56" borderId="19" xfId="0" applyFont="1" applyFill="1" applyBorder="1" applyAlignment="1" applyProtection="1">
      <alignment horizontal="center" vertical="center" textRotation="90" wrapText="1"/>
      <protection locked="0"/>
    </xf>
    <xf numFmtId="0" fontId="1" fillId="56" borderId="19" xfId="0" applyFont="1" applyFill="1" applyBorder="1" applyAlignment="1" applyProtection="1">
      <alignment horizontal="center" vertical="center" textRotation="90"/>
      <protection locked="0"/>
    </xf>
    <xf numFmtId="0" fontId="1" fillId="7" borderId="19" xfId="0" applyFont="1" applyFill="1" applyBorder="1" applyAlignment="1" applyProtection="1">
      <alignment horizontal="center" vertical="center" textRotation="90" wrapText="1"/>
      <protection locked="0"/>
    </xf>
    <xf numFmtId="0" fontId="1" fillId="7" borderId="19" xfId="0" applyFont="1" applyFill="1" applyBorder="1" applyAlignment="1" applyProtection="1">
      <alignment horizontal="center" vertical="center" textRotation="90"/>
      <protection locked="0"/>
    </xf>
    <xf numFmtId="0" fontId="1" fillId="2" borderId="19" xfId="0" applyFont="1" applyFill="1" applyBorder="1" applyAlignment="1" applyProtection="1">
      <alignment horizontal="center" vertical="center" textRotation="90" wrapText="1"/>
      <protection locked="0"/>
    </xf>
    <xf numFmtId="0" fontId="1" fillId="2" borderId="19" xfId="0" applyFont="1" applyFill="1" applyBorder="1" applyAlignment="1" applyProtection="1">
      <alignment horizontal="center" vertical="center" textRotation="90"/>
      <protection locked="0"/>
    </xf>
    <xf numFmtId="0" fontId="0" fillId="0" borderId="19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" fillId="26" borderId="19" xfId="0" applyFont="1" applyFill="1" applyBorder="1" applyAlignment="1" applyProtection="1">
      <alignment horizontal="center" vertical="center"/>
      <protection locked="0"/>
    </xf>
    <xf numFmtId="0" fontId="3" fillId="26" borderId="19" xfId="0" applyFont="1" applyFill="1" applyBorder="1" applyAlignment="1" applyProtection="1">
      <alignment horizontal="center" vertical="center" wrapText="1"/>
      <protection locked="0"/>
    </xf>
    <xf numFmtId="0" fontId="8" fillId="37" borderId="23" xfId="0" applyFont="1" applyFill="1" applyBorder="1" applyAlignment="1" applyProtection="1">
      <alignment horizontal="center" vertical="center" wrapText="1"/>
      <protection locked="0"/>
    </xf>
    <xf numFmtId="0" fontId="1" fillId="58" borderId="24" xfId="0" applyFont="1" applyFill="1" applyBorder="1" applyAlignment="1" applyProtection="1">
      <alignment horizontal="center" vertical="center" textRotation="90" wrapText="1"/>
      <protection locked="0"/>
    </xf>
    <xf numFmtId="0" fontId="1" fillId="58" borderId="24" xfId="0" applyFont="1" applyFill="1" applyBorder="1" applyAlignment="1" applyProtection="1">
      <alignment horizontal="center" vertical="center" textRotation="90"/>
      <protection locked="0"/>
    </xf>
    <xf numFmtId="0" fontId="34" fillId="0" borderId="19" xfId="0" applyFont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>
      <alignment horizontal="left" vertical="center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vertical="center" wrapText="1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9" fillId="57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34" fillId="0" borderId="19" xfId="0" applyFont="1" applyBorder="1" applyAlignment="1" applyProtection="1">
      <alignment horizontal="left" vertical="center" wrapText="1"/>
      <protection locked="0"/>
    </xf>
    <xf numFmtId="0" fontId="6" fillId="38" borderId="19" xfId="0" applyFont="1" applyFill="1" applyBorder="1" applyAlignment="1" applyProtection="1">
      <alignment horizontal="center" vertical="center" wrapText="1"/>
      <protection locked="0"/>
    </xf>
    <xf numFmtId="0" fontId="15" fillId="58" borderId="19" xfId="0" applyFont="1" applyFill="1" applyBorder="1" applyAlignment="1" applyProtection="1">
      <alignment horizontal="center" vertical="center" textRotation="90" wrapText="1"/>
      <protection locked="0"/>
    </xf>
    <xf numFmtId="0" fontId="15" fillId="58" borderId="19" xfId="0" applyFont="1" applyFill="1" applyBorder="1" applyAlignment="1" applyProtection="1">
      <alignment horizontal="center" vertical="center" textRotation="90"/>
      <protection locked="0"/>
    </xf>
    <xf numFmtId="0" fontId="0" fillId="59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9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7" fillId="56" borderId="27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vertical="center"/>
    </xf>
    <xf numFmtId="0" fontId="42" fillId="0" borderId="19" xfId="0" applyFont="1" applyBorder="1" applyAlignment="1">
      <alignment horizontal="left" vertical="center"/>
    </xf>
    <xf numFmtId="0" fontId="42" fillId="0" borderId="26" xfId="0" applyFont="1" applyBorder="1" applyAlignment="1">
      <alignment vertical="center"/>
    </xf>
    <xf numFmtId="0" fontId="42" fillId="0" borderId="19" xfId="0" applyFont="1" applyBorder="1" applyAlignment="1">
      <alignment horizontal="justify" vertical="center"/>
    </xf>
    <xf numFmtId="0" fontId="42" fillId="0" borderId="26" xfId="0" applyFont="1" applyBorder="1" applyAlignment="1">
      <alignment horizontal="justify" vertical="center"/>
    </xf>
    <xf numFmtId="0" fontId="14" fillId="0" borderId="19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 wrapText="1"/>
    </xf>
    <xf numFmtId="0" fontId="0" fillId="56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23" xfId="0" applyFont="1" applyBorder="1" applyAlignment="1" applyProtection="1">
      <alignment vertical="center"/>
      <protection locked="0"/>
    </xf>
    <xf numFmtId="0" fontId="0" fillId="6" borderId="28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59" borderId="29" xfId="0" applyFont="1" applyFill="1" applyBorder="1" applyAlignment="1">
      <alignment horizontal="center" vertical="center"/>
    </xf>
    <xf numFmtId="0" fontId="0" fillId="59" borderId="30" xfId="0" applyFont="1" applyFill="1" applyBorder="1" applyAlignment="1">
      <alignment horizontal="center" vertical="center"/>
    </xf>
    <xf numFmtId="0" fontId="0" fillId="56" borderId="31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60" borderId="19" xfId="0" applyFont="1" applyFill="1" applyBorder="1" applyAlignment="1" applyProtection="1">
      <alignment horizontal="center" vertical="center"/>
      <protection locked="0"/>
    </xf>
    <xf numFmtId="0" fontId="0" fillId="60" borderId="19" xfId="0" applyFont="1" applyFill="1" applyBorder="1" applyAlignment="1">
      <alignment horizontal="center" vertical="center"/>
    </xf>
    <xf numFmtId="0" fontId="0" fillId="60" borderId="19" xfId="0" applyFont="1" applyFill="1" applyBorder="1" applyAlignment="1" applyProtection="1">
      <alignment horizontal="center"/>
      <protection locked="0"/>
    </xf>
    <xf numFmtId="0" fontId="0" fillId="60" borderId="19" xfId="0" applyFont="1" applyFill="1" applyBorder="1" applyAlignment="1">
      <alignment horizontal="center"/>
    </xf>
    <xf numFmtId="0" fontId="0" fillId="60" borderId="19" xfId="0" applyFont="1" applyFill="1" applyBorder="1" applyAlignment="1">
      <alignment/>
    </xf>
    <xf numFmtId="0" fontId="0" fillId="55" borderId="19" xfId="0" applyFont="1" applyFill="1" applyBorder="1" applyAlignment="1" applyProtection="1">
      <alignment horizontal="center" vertical="center"/>
      <protection locked="0"/>
    </xf>
    <xf numFmtId="0" fontId="0" fillId="60" borderId="19" xfId="0" applyFill="1" applyBorder="1" applyAlignment="1" applyProtection="1">
      <alignment horizontal="center" vertical="center"/>
      <protection locked="0"/>
    </xf>
    <xf numFmtId="0" fontId="0" fillId="6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60" borderId="23" xfId="0" applyFont="1" applyFill="1" applyBorder="1" applyAlignment="1" applyProtection="1">
      <alignment horizontal="center" vertical="center"/>
      <protection locked="0"/>
    </xf>
    <xf numFmtId="0" fontId="0" fillId="60" borderId="23" xfId="0" applyFill="1" applyBorder="1" applyAlignment="1">
      <alignment horizontal="center" vertical="center"/>
    </xf>
    <xf numFmtId="0" fontId="45" fillId="39" borderId="19" xfId="0" applyFont="1" applyFill="1" applyBorder="1" applyAlignment="1" applyProtection="1">
      <alignment horizontal="center" vertical="center" wrapText="1"/>
      <protection locked="0"/>
    </xf>
    <xf numFmtId="0" fontId="5" fillId="39" borderId="19" xfId="0" applyFont="1" applyFill="1" applyBorder="1" applyAlignment="1" applyProtection="1">
      <alignment horizontal="center" vertical="center" wrapText="1"/>
      <protection locked="0"/>
    </xf>
    <xf numFmtId="0" fontId="14" fillId="56" borderId="19" xfId="0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33" xfId="0" applyFont="1" applyBorder="1" applyAlignment="1">
      <alignment horizontal="justify" vertical="center" wrapText="1"/>
    </xf>
    <xf numFmtId="0" fontId="41" fillId="0" borderId="33" xfId="0" applyFont="1" applyBorder="1" applyAlignment="1">
      <alignment horizontal="justify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4" fillId="0" borderId="34" xfId="0" applyFont="1" applyBorder="1" applyAlignment="1">
      <alignment horizontal="justify" vertical="center" wrapText="1"/>
    </xf>
    <xf numFmtId="0" fontId="41" fillId="0" borderId="35" xfId="0" applyFont="1" applyBorder="1" applyAlignment="1">
      <alignment/>
    </xf>
    <xf numFmtId="0" fontId="14" fillId="0" borderId="34" xfId="0" applyFont="1" applyBorder="1" applyAlignment="1">
      <alignment vertical="center" wrapText="1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7" fillId="58" borderId="36" xfId="0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left" vertical="center" wrapText="1"/>
      <protection locked="0"/>
    </xf>
    <xf numFmtId="0" fontId="14" fillId="0" borderId="38" xfId="0" applyFont="1" applyBorder="1" applyAlignment="1" applyProtection="1">
      <alignment horizontal="left" vertical="center" wrapText="1"/>
      <protection locked="0"/>
    </xf>
    <xf numFmtId="1" fontId="5" fillId="55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55" borderId="23" xfId="0" applyFont="1" applyFill="1" applyBorder="1" applyAlignment="1" applyProtection="1">
      <alignment horizontal="center" vertical="center" wrapText="1"/>
      <protection locked="0"/>
    </xf>
    <xf numFmtId="0" fontId="5" fillId="55" borderId="24" xfId="0" applyFont="1" applyFill="1" applyBorder="1" applyAlignment="1" applyProtection="1">
      <alignment horizontal="center" vertical="center" wrapText="1"/>
      <protection locked="0"/>
    </xf>
    <xf numFmtId="0" fontId="5" fillId="55" borderId="22" xfId="0" applyFont="1" applyFill="1" applyBorder="1" applyAlignment="1" applyProtection="1">
      <alignment horizontal="center" vertical="center" wrapText="1"/>
      <protection locked="0"/>
    </xf>
    <xf numFmtId="0" fontId="7" fillId="56" borderId="23" xfId="0" applyFont="1" applyFill="1" applyBorder="1" applyAlignment="1" applyProtection="1">
      <alignment horizontal="center" vertical="center"/>
      <protection locked="0"/>
    </xf>
    <xf numFmtId="0" fontId="7" fillId="56" borderId="24" xfId="0" applyFont="1" applyFill="1" applyBorder="1" applyAlignment="1" applyProtection="1">
      <alignment horizontal="center" vertical="center"/>
      <protection locked="0"/>
    </xf>
    <xf numFmtId="0" fontId="7" fillId="56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>
      <alignment horizontal="center" vertical="center"/>
    </xf>
    <xf numFmtId="0" fontId="43" fillId="56" borderId="23" xfId="0" applyFont="1" applyFill="1" applyBorder="1" applyAlignment="1" applyProtection="1">
      <alignment horizontal="center" vertical="center" textRotation="90" wrapText="1"/>
      <protection locked="0"/>
    </xf>
    <xf numFmtId="0" fontId="43" fillId="56" borderId="24" xfId="0" applyFont="1" applyFill="1" applyBorder="1" applyAlignment="1" applyProtection="1">
      <alignment horizontal="center" vertical="center" textRotation="90" wrapText="1"/>
      <protection locked="0"/>
    </xf>
    <xf numFmtId="0" fontId="43" fillId="56" borderId="39" xfId="0" applyFont="1" applyFill="1" applyBorder="1" applyAlignment="1" applyProtection="1">
      <alignment horizontal="center" vertical="center" textRotation="90" wrapText="1"/>
      <protection locked="0"/>
    </xf>
    <xf numFmtId="0" fontId="11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6" fillId="56" borderId="19" xfId="0" applyFont="1" applyFill="1" applyBorder="1" applyAlignment="1" applyProtection="1">
      <alignment horizontal="center" vertical="center"/>
      <protection locked="0"/>
    </xf>
    <xf numFmtId="0" fontId="0" fillId="56" borderId="19" xfId="0" applyFont="1" applyFill="1" applyBorder="1" applyAlignment="1" applyProtection="1">
      <alignment/>
      <protection locked="0"/>
    </xf>
    <xf numFmtId="0" fontId="7" fillId="57" borderId="19" xfId="0" applyFont="1" applyFill="1" applyBorder="1" applyAlignment="1">
      <alignment horizontal="center"/>
    </xf>
    <xf numFmtId="0" fontId="0" fillId="57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6" fillId="7" borderId="19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0" fillId="39" borderId="40" xfId="0" applyFont="1" applyFill="1" applyBorder="1" applyAlignment="1">
      <alignment/>
    </xf>
    <xf numFmtId="0" fontId="0" fillId="39" borderId="41" xfId="0" applyFill="1" applyBorder="1" applyAlignment="1">
      <alignment/>
    </xf>
    <xf numFmtId="1" fontId="34" fillId="55" borderId="42" xfId="0" applyNumberFormat="1" applyFont="1" applyFill="1" applyBorder="1" applyAlignment="1" applyProtection="1">
      <alignment horizontal="center" vertical="center"/>
      <protection locked="0"/>
    </xf>
    <xf numFmtId="1" fontId="34" fillId="55" borderId="43" xfId="0" applyNumberFormat="1" applyFont="1" applyFill="1" applyBorder="1" applyAlignment="1">
      <alignment horizontal="center" vertical="center"/>
    </xf>
    <xf numFmtId="0" fontId="10" fillId="15" borderId="44" xfId="0" applyFont="1" applyFill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0" fillId="2" borderId="2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7" fillId="27" borderId="47" xfId="0" applyFont="1" applyFill="1" applyBorder="1" applyAlignment="1" applyProtection="1">
      <alignment horizontal="center" vertical="center"/>
      <protection locked="0"/>
    </xf>
    <xf numFmtId="0" fontId="7" fillId="27" borderId="48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8" fillId="37" borderId="19" xfId="0" applyFont="1" applyFill="1" applyBorder="1" applyAlignment="1" applyProtection="1">
      <alignment horizontal="center" vertical="center" wrapText="1"/>
      <protection locked="0"/>
    </xf>
    <xf numFmtId="0" fontId="7" fillId="37" borderId="19" xfId="0" applyFont="1" applyFill="1" applyBorder="1" applyAlignment="1">
      <alignment horizontal="center" vertical="center" wrapText="1"/>
    </xf>
    <xf numFmtId="0" fontId="43" fillId="2" borderId="23" xfId="0" applyFont="1" applyFill="1" applyBorder="1" applyAlignment="1" applyProtection="1">
      <alignment horizontal="center" vertical="center" textRotation="90" wrapText="1"/>
      <protection locked="0"/>
    </xf>
    <xf numFmtId="0" fontId="43" fillId="2" borderId="24" xfId="0" applyFont="1" applyFill="1" applyBorder="1" applyAlignment="1" applyProtection="1">
      <alignment horizontal="center" vertical="center" textRotation="90" wrapText="1"/>
      <protection locked="0"/>
    </xf>
    <xf numFmtId="0" fontId="43" fillId="2" borderId="22" xfId="0" applyFont="1" applyFill="1" applyBorder="1" applyAlignment="1" applyProtection="1">
      <alignment horizontal="center" vertical="center" textRotation="90" wrapText="1"/>
      <protection locked="0"/>
    </xf>
    <xf numFmtId="0" fontId="7" fillId="2" borderId="49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10" fillId="6" borderId="50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43" fillId="7" borderId="51" xfId="0" applyFont="1" applyFill="1" applyBorder="1" applyAlignment="1" applyProtection="1">
      <alignment horizontal="center" vertical="center" textRotation="90"/>
      <protection locked="0"/>
    </xf>
    <xf numFmtId="0" fontId="43" fillId="0" borderId="52" xfId="0" applyFont="1" applyBorder="1" applyAlignment="1">
      <alignment horizontal="center" vertical="center" textRotation="90"/>
    </xf>
    <xf numFmtId="0" fontId="7" fillId="56" borderId="53" xfId="0" applyFont="1" applyFill="1" applyBorder="1" applyAlignment="1" applyProtection="1">
      <alignment horizontal="center" vertical="center"/>
      <protection locked="0"/>
    </xf>
    <xf numFmtId="0" fontId="7" fillId="56" borderId="54" xfId="0" applyFont="1" applyFill="1" applyBorder="1" applyAlignment="1" applyProtection="1">
      <alignment horizontal="center" vertical="center"/>
      <protection locked="0"/>
    </xf>
    <xf numFmtId="0" fontId="7" fillId="27" borderId="55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0" fillId="7" borderId="20" xfId="0" applyFill="1" applyBorder="1" applyAlignment="1">
      <alignment vertical="center"/>
    </xf>
    <xf numFmtId="0" fontId="10" fillId="56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4" fillId="56" borderId="23" xfId="0" applyFont="1" applyFill="1" applyBorder="1" applyAlignment="1">
      <alignment horizontal="center" vertical="center"/>
    </xf>
    <xf numFmtId="0" fontId="14" fillId="56" borderId="24" xfId="0" applyFont="1" applyFill="1" applyBorder="1" applyAlignment="1">
      <alignment horizontal="center" vertical="center"/>
    </xf>
    <xf numFmtId="0" fontId="14" fillId="56" borderId="22" xfId="0" applyFont="1" applyFill="1" applyBorder="1" applyAlignment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7" borderId="23" xfId="0" applyFont="1" applyFill="1" applyBorder="1" applyAlignment="1" applyProtection="1">
      <alignment horizontal="center" vertical="center"/>
      <protection locked="0"/>
    </xf>
    <xf numFmtId="0" fontId="14" fillId="7" borderId="24" xfId="0" applyFont="1" applyFill="1" applyBorder="1" applyAlignment="1" applyProtection="1">
      <alignment horizontal="center" vertical="center"/>
      <protection locked="0"/>
    </xf>
    <xf numFmtId="0" fontId="14" fillId="7" borderId="22" xfId="0" applyFont="1" applyFill="1" applyBorder="1" applyAlignment="1" applyProtection="1">
      <alignment horizontal="center" vertical="center"/>
      <protection locked="0"/>
    </xf>
    <xf numFmtId="0" fontId="14" fillId="7" borderId="23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0" fillId="59" borderId="56" xfId="0" applyFont="1" applyFill="1" applyBorder="1" applyAlignment="1">
      <alignment horizontal="center" vertical="center"/>
    </xf>
    <xf numFmtId="0" fontId="10" fillId="59" borderId="57" xfId="0" applyFont="1" applyFill="1" applyBorder="1" applyAlignment="1">
      <alignment horizontal="center" vertical="center"/>
    </xf>
    <xf numFmtId="0" fontId="10" fillId="59" borderId="2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0" fillId="15" borderId="56" xfId="0" applyFont="1" applyFill="1" applyBorder="1" applyAlignment="1">
      <alignment horizontal="left" vertical="center"/>
    </xf>
    <xf numFmtId="0" fontId="10" fillId="15" borderId="57" xfId="0" applyFont="1" applyFill="1" applyBorder="1" applyAlignment="1">
      <alignment horizontal="left" vertical="center"/>
    </xf>
    <xf numFmtId="0" fontId="10" fillId="15" borderId="21" xfId="0" applyFont="1" applyFill="1" applyBorder="1" applyAlignment="1">
      <alignment horizontal="left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7" borderId="56" xfId="0" applyFont="1" applyFill="1" applyBorder="1" applyAlignment="1">
      <alignment horizontal="center" vertical="center"/>
    </xf>
    <xf numFmtId="0" fontId="10" fillId="7" borderId="57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56" borderId="56" xfId="0" applyFont="1" applyFill="1" applyBorder="1" applyAlignment="1">
      <alignment horizontal="center" vertical="center"/>
    </xf>
    <xf numFmtId="0" fontId="10" fillId="56" borderId="57" xfId="0" applyFont="1" applyFill="1" applyBorder="1" applyAlignment="1">
      <alignment horizontal="center" vertical="center"/>
    </xf>
    <xf numFmtId="0" fontId="10" fillId="56" borderId="21" xfId="0" applyFont="1" applyFill="1" applyBorder="1" applyAlignment="1">
      <alignment horizontal="center" vertical="center"/>
    </xf>
    <xf numFmtId="0" fontId="0" fillId="7" borderId="19" xfId="0" applyFont="1" applyFill="1" applyBorder="1" applyAlignment="1" applyProtection="1">
      <alignment/>
      <protection locked="0"/>
    </xf>
    <xf numFmtId="0" fontId="0" fillId="56" borderId="19" xfId="0" applyFont="1" applyFill="1" applyBorder="1" applyAlignment="1" applyProtection="1">
      <alignment/>
      <protection locked="0"/>
    </xf>
    <xf numFmtId="0" fontId="7" fillId="56" borderId="19" xfId="0" applyFont="1" applyFill="1" applyBorder="1" applyAlignment="1">
      <alignment horizontal="center" vertical="center" textRotation="90"/>
    </xf>
    <xf numFmtId="0" fontId="7" fillId="2" borderId="19" xfId="0" applyFont="1" applyFill="1" applyBorder="1" applyAlignment="1" applyProtection="1">
      <alignment horizontal="center" vertical="center" textRotation="90" wrapText="1"/>
      <protection locked="0"/>
    </xf>
    <xf numFmtId="0" fontId="7" fillId="0" borderId="19" xfId="0" applyFont="1" applyBorder="1" applyAlignment="1">
      <alignment horizontal="center" vertical="center" textRotation="90"/>
    </xf>
    <xf numFmtId="0" fontId="7" fillId="7" borderId="19" xfId="0" applyFont="1" applyFill="1" applyBorder="1" applyAlignment="1" applyProtection="1">
      <alignment horizontal="center" vertical="center" textRotation="90"/>
      <protection locked="0"/>
    </xf>
    <xf numFmtId="0" fontId="7" fillId="3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9" borderId="19" xfId="0" applyFill="1" applyBorder="1" applyAlignment="1">
      <alignment wrapText="1"/>
    </xf>
    <xf numFmtId="0" fontId="0" fillId="39" borderId="19" xfId="0" applyFill="1" applyBorder="1" applyAlignment="1">
      <alignment/>
    </xf>
    <xf numFmtId="0" fontId="36" fillId="57" borderId="19" xfId="0" applyFont="1" applyFill="1" applyBorder="1" applyAlignment="1">
      <alignment horizontal="center"/>
    </xf>
    <xf numFmtId="0" fontId="0" fillId="57" borderId="19" xfId="0" applyFill="1" applyBorder="1" applyAlignment="1">
      <alignment horizontal="center"/>
    </xf>
    <xf numFmtId="0" fontId="0" fillId="57" borderId="19" xfId="0" applyFill="1" applyBorder="1" applyAlignment="1">
      <alignment/>
    </xf>
    <xf numFmtId="0" fontId="2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0" fillId="2" borderId="19" xfId="0" applyFont="1" applyFill="1" applyBorder="1" applyAlignment="1" applyProtection="1">
      <alignment/>
      <protection locked="0"/>
    </xf>
    <xf numFmtId="0" fontId="43" fillId="58" borderId="58" xfId="0" applyFont="1" applyFill="1" applyBorder="1" applyAlignment="1" applyProtection="1">
      <alignment horizontal="center" vertical="center" textRotation="90" wrapText="1"/>
      <protection locked="0"/>
    </xf>
    <xf numFmtId="0" fontId="43" fillId="58" borderId="53" xfId="0" applyFont="1" applyFill="1" applyBorder="1" applyAlignment="1" applyProtection="1">
      <alignment horizontal="center" vertical="center" textRotation="90" wrapText="1"/>
      <protection locked="0"/>
    </xf>
    <xf numFmtId="0" fontId="43" fillId="58" borderId="59" xfId="0" applyFont="1" applyFill="1" applyBorder="1" applyAlignment="1" applyProtection="1">
      <alignment horizontal="center" vertical="center" textRotation="90" wrapText="1"/>
      <protection locked="0"/>
    </xf>
    <xf numFmtId="0" fontId="7" fillId="58" borderId="60" xfId="0" applyFont="1" applyFill="1" applyBorder="1" applyAlignment="1" applyProtection="1">
      <alignment horizontal="center" vertical="center" wrapText="1"/>
      <protection locked="0"/>
    </xf>
    <xf numFmtId="0" fontId="7" fillId="58" borderId="61" xfId="0" applyFont="1" applyFill="1" applyBorder="1" applyAlignment="1" applyProtection="1">
      <alignment horizontal="center" vertical="center" wrapText="1"/>
      <protection locked="0"/>
    </xf>
    <xf numFmtId="1" fontId="5" fillId="55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43" fillId="27" borderId="62" xfId="0" applyFont="1" applyFill="1" applyBorder="1" applyAlignment="1">
      <alignment horizontal="center" vertical="center" textRotation="90"/>
    </xf>
    <xf numFmtId="0" fontId="43" fillId="27" borderId="24" xfId="0" applyFont="1" applyFill="1" applyBorder="1" applyAlignment="1">
      <alignment horizontal="center" vertical="center" textRotation="90"/>
    </xf>
    <xf numFmtId="0" fontId="43" fillId="27" borderId="63" xfId="0" applyFont="1" applyFill="1" applyBorder="1" applyAlignment="1">
      <alignment horizontal="center" vertical="center" textRotation="90"/>
    </xf>
    <xf numFmtId="0" fontId="7" fillId="27" borderId="62" xfId="0" applyFont="1" applyFill="1" applyBorder="1" applyAlignment="1" applyProtection="1">
      <alignment horizontal="center" vertical="center" wrapText="1"/>
      <protection locked="0"/>
    </xf>
    <xf numFmtId="0" fontId="7" fillId="27" borderId="24" xfId="0" applyFont="1" applyFill="1" applyBorder="1" applyAlignment="1" applyProtection="1">
      <alignment horizontal="center" vertical="center" wrapText="1"/>
      <protection locked="0"/>
    </xf>
    <xf numFmtId="0" fontId="7" fillId="27" borderId="22" xfId="0" applyFont="1" applyFill="1" applyBorder="1" applyAlignment="1" applyProtection="1">
      <alignment horizontal="center" vertical="center" wrapText="1"/>
      <protection locked="0"/>
    </xf>
    <xf numFmtId="0" fontId="7" fillId="27" borderId="64" xfId="0" applyFont="1" applyFill="1" applyBorder="1" applyAlignment="1" applyProtection="1">
      <alignment horizontal="center" vertical="center" wrapText="1"/>
      <protection locked="0"/>
    </xf>
    <xf numFmtId="0" fontId="7" fillId="27" borderId="52" xfId="0" applyFont="1" applyFill="1" applyBorder="1" applyAlignment="1">
      <alignment horizontal="center" vertical="center" wrapText="1"/>
    </xf>
    <xf numFmtId="0" fontId="7" fillId="27" borderId="65" xfId="0" applyFont="1" applyFill="1" applyBorder="1" applyAlignment="1">
      <alignment horizontal="center" vertical="center" wrapText="1"/>
    </xf>
    <xf numFmtId="1" fontId="5" fillId="55" borderId="55" xfId="0" applyNumberFormat="1" applyFont="1" applyFill="1" applyBorder="1" applyAlignment="1" applyProtection="1">
      <alignment horizontal="center" vertical="center" wrapText="1"/>
      <protection locked="0"/>
    </xf>
    <xf numFmtId="0" fontId="5" fillId="55" borderId="48" xfId="0" applyFont="1" applyFill="1" applyBorder="1" applyAlignment="1" applyProtection="1">
      <alignment horizontal="center" vertical="center" wrapText="1"/>
      <protection locked="0"/>
    </xf>
    <xf numFmtId="0" fontId="5" fillId="55" borderId="66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0" fillId="56" borderId="19" xfId="0" applyFont="1" applyFill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10" fillId="59" borderId="67" xfId="0" applyFont="1" applyFill="1" applyBorder="1" applyAlignment="1">
      <alignment horizontal="center" vertical="center"/>
    </xf>
    <xf numFmtId="0" fontId="10" fillId="59" borderId="68" xfId="0" applyFont="1" applyFill="1" applyBorder="1" applyAlignment="1">
      <alignment horizontal="center" vertical="center"/>
    </xf>
    <xf numFmtId="0" fontId="10" fillId="59" borderId="69" xfId="0" applyFont="1" applyFill="1" applyBorder="1" applyAlignment="1">
      <alignment horizontal="center" vertical="center"/>
    </xf>
    <xf numFmtId="0" fontId="43" fillId="2" borderId="29" xfId="0" applyFont="1" applyFill="1" applyBorder="1" applyAlignment="1" applyProtection="1">
      <alignment horizontal="center" vertical="center" textRotation="90" wrapText="1"/>
      <protection locked="0"/>
    </xf>
    <xf numFmtId="0" fontId="43" fillId="2" borderId="19" xfId="0" applyFont="1" applyFill="1" applyBorder="1" applyAlignment="1" applyProtection="1">
      <alignment horizontal="center" vertical="center" textRotation="90" wrapText="1"/>
      <protection locked="0"/>
    </xf>
    <xf numFmtId="0" fontId="43" fillId="2" borderId="31" xfId="0" applyFont="1" applyFill="1" applyBorder="1" applyAlignment="1" applyProtection="1">
      <alignment horizontal="center" vertical="center" textRotation="90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49" fontId="5" fillId="55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55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55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15" borderId="70" xfId="0" applyFont="1" applyFill="1" applyBorder="1" applyAlignment="1">
      <alignment horizontal="left" vertical="center"/>
    </xf>
    <xf numFmtId="0" fontId="10" fillId="15" borderId="71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10" fillId="56" borderId="34" xfId="0" applyFont="1" applyFill="1" applyBorder="1" applyAlignment="1">
      <alignment horizontal="center"/>
    </xf>
    <xf numFmtId="0" fontId="10" fillId="56" borderId="31" xfId="0" applyFont="1" applyFill="1" applyBorder="1" applyAlignment="1">
      <alignment horizontal="center"/>
    </xf>
    <xf numFmtId="1" fontId="64" fillId="0" borderId="19" xfId="0" applyNumberFormat="1" applyFont="1" applyBorder="1" applyAlignment="1" applyProtection="1">
      <alignment horizontal="center" vertical="center"/>
      <protection locked="0"/>
    </xf>
    <xf numFmtId="1" fontId="64" fillId="0" borderId="19" xfId="0" applyNumberFormat="1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SYN_LYK_2008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" xfId="94"/>
    <cellStyle name="Currency [0]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88.8515625" style="0" customWidth="1"/>
    <col min="2" max="2" width="9.140625" style="5" customWidth="1"/>
    <col min="3" max="3" width="8.00390625" style="5" customWidth="1"/>
    <col min="4" max="4" width="17.28125" style="0" customWidth="1"/>
    <col min="5" max="5" width="9.00390625" style="5" customWidth="1"/>
    <col min="6" max="6" width="9.28125" style="0" customWidth="1"/>
    <col min="7" max="7" width="8.57421875" style="0" customWidth="1"/>
    <col min="8" max="8" width="8.7109375" style="0" customWidth="1"/>
    <col min="9" max="9" width="9.7109375" style="0" customWidth="1"/>
    <col min="10" max="10" width="9.28125" style="0" customWidth="1"/>
    <col min="11" max="11" width="8.421875" style="0" customWidth="1"/>
    <col min="13" max="13" width="9.57421875" style="6" customWidth="1"/>
  </cols>
  <sheetData>
    <row r="1" spans="1:14" ht="29.25" customHeight="1">
      <c r="A1" s="123" t="s">
        <v>88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4"/>
    </row>
    <row r="2" spans="1:14" ht="20.25">
      <c r="A2" s="147" t="s">
        <v>64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3"/>
    </row>
    <row r="3" spans="1:14" ht="21" thickBot="1">
      <c r="A3" s="149" t="s">
        <v>119</v>
      </c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3"/>
    </row>
    <row r="4" spans="1:13" ht="45" customHeight="1" thickBot="1">
      <c r="A4" s="40" t="s">
        <v>120</v>
      </c>
      <c r="B4" s="138">
        <v>19</v>
      </c>
      <c r="C4" s="139"/>
      <c r="D4" s="136"/>
      <c r="E4" s="132" t="s">
        <v>0</v>
      </c>
      <c r="F4" s="133"/>
      <c r="G4" s="134" t="s">
        <v>1</v>
      </c>
      <c r="H4" s="135"/>
      <c r="I4" s="125" t="s">
        <v>2</v>
      </c>
      <c r="J4" s="126"/>
      <c r="K4" s="127"/>
      <c r="L4" s="128"/>
      <c r="M4" s="129"/>
    </row>
    <row r="5" spans="1:13" ht="67.5" customHeight="1" thickBot="1">
      <c r="A5" s="43" t="s">
        <v>89</v>
      </c>
      <c r="B5" s="139">
        <v>19</v>
      </c>
      <c r="C5" s="139"/>
      <c r="D5" s="137"/>
      <c r="E5" s="7" t="s">
        <v>4</v>
      </c>
      <c r="F5" s="8" t="s">
        <v>5</v>
      </c>
      <c r="G5" s="9" t="s">
        <v>4</v>
      </c>
      <c r="H5" s="10" t="s">
        <v>5</v>
      </c>
      <c r="I5" s="11" t="s">
        <v>4</v>
      </c>
      <c r="J5" s="12" t="s">
        <v>5</v>
      </c>
      <c r="K5" s="130" t="s">
        <v>6</v>
      </c>
      <c r="L5" s="131"/>
      <c r="M5" s="49"/>
    </row>
    <row r="6" spans="1:13" ht="66" customHeight="1">
      <c r="A6" s="24" t="s">
        <v>7</v>
      </c>
      <c r="B6" s="38" t="s">
        <v>8</v>
      </c>
      <c r="C6" s="39" t="s">
        <v>3</v>
      </c>
      <c r="D6" s="37" t="s">
        <v>26</v>
      </c>
      <c r="E6" s="152" t="s">
        <v>25</v>
      </c>
      <c r="F6" s="153"/>
      <c r="G6" s="153"/>
      <c r="H6" s="153"/>
      <c r="I6" s="153"/>
      <c r="J6" s="153"/>
      <c r="K6" s="35" t="s">
        <v>4</v>
      </c>
      <c r="L6" s="36" t="s">
        <v>5</v>
      </c>
      <c r="M6" s="50" t="s">
        <v>6</v>
      </c>
    </row>
    <row r="7" spans="1:13" ht="25.5" customHeight="1">
      <c r="A7" s="44" t="s">
        <v>29</v>
      </c>
      <c r="B7" s="154" t="s">
        <v>9</v>
      </c>
      <c r="C7" s="118" t="s">
        <v>10</v>
      </c>
      <c r="D7" s="112">
        <v>46</v>
      </c>
      <c r="E7" s="84">
        <v>13</v>
      </c>
      <c r="F7" s="84">
        <v>16</v>
      </c>
      <c r="G7" s="85"/>
      <c r="H7" s="85"/>
      <c r="I7" s="86"/>
      <c r="J7" s="86"/>
      <c r="K7" s="4">
        <f aca="true" t="shared" si="0" ref="K7:L16">SUM(E7)</f>
        <v>13</v>
      </c>
      <c r="L7" s="4">
        <f t="shared" si="0"/>
        <v>16</v>
      </c>
      <c r="M7" s="4">
        <f>SUM(K7,L7)</f>
        <v>29</v>
      </c>
    </row>
    <row r="8" spans="1:13" ht="25.5" customHeight="1">
      <c r="A8" s="45" t="s">
        <v>30</v>
      </c>
      <c r="B8" s="155"/>
      <c r="C8" s="159"/>
      <c r="D8" s="113"/>
      <c r="E8" s="84">
        <v>20</v>
      </c>
      <c r="F8" s="84">
        <v>8</v>
      </c>
      <c r="G8" s="85"/>
      <c r="H8" s="85"/>
      <c r="I8" s="86"/>
      <c r="J8" s="86"/>
      <c r="K8" s="4">
        <f t="shared" si="0"/>
        <v>20</v>
      </c>
      <c r="L8" s="4">
        <f t="shared" si="0"/>
        <v>8</v>
      </c>
      <c r="M8" s="4">
        <f>SUM(K8,L8)</f>
        <v>28</v>
      </c>
    </row>
    <row r="9" spans="1:13" ht="25.5" customHeight="1">
      <c r="A9" s="46" t="s">
        <v>38</v>
      </c>
      <c r="B9" s="155"/>
      <c r="C9" s="159"/>
      <c r="D9" s="113"/>
      <c r="E9" s="84">
        <v>21</v>
      </c>
      <c r="F9" s="84">
        <v>14</v>
      </c>
      <c r="G9" s="85"/>
      <c r="H9" s="85"/>
      <c r="I9" s="86"/>
      <c r="J9" s="86"/>
      <c r="K9" s="4">
        <f>SUM(E9)</f>
        <v>21</v>
      </c>
      <c r="L9" s="4">
        <f>SUM(F9)</f>
        <v>14</v>
      </c>
      <c r="M9" s="4">
        <f>SUM(K9,L9)</f>
        <v>35</v>
      </c>
    </row>
    <row r="10" spans="1:13" ht="25.5" customHeight="1">
      <c r="A10" s="46" t="s">
        <v>39</v>
      </c>
      <c r="B10" s="155"/>
      <c r="C10" s="159"/>
      <c r="D10" s="113"/>
      <c r="E10" s="84">
        <v>20</v>
      </c>
      <c r="F10" s="84">
        <v>15</v>
      </c>
      <c r="G10" s="85"/>
      <c r="H10" s="85"/>
      <c r="I10" s="86"/>
      <c r="J10" s="86"/>
      <c r="K10" s="4">
        <f t="shared" si="0"/>
        <v>20</v>
      </c>
      <c r="L10" s="4">
        <f t="shared" si="0"/>
        <v>15</v>
      </c>
      <c r="M10" s="4">
        <f aca="true" t="shared" si="1" ref="M10:M43">SUM(K10,L10)</f>
        <v>35</v>
      </c>
    </row>
    <row r="11" spans="1:13" ht="25.5" customHeight="1">
      <c r="A11" s="46" t="s">
        <v>31</v>
      </c>
      <c r="B11" s="155"/>
      <c r="C11" s="159"/>
      <c r="D11" s="113"/>
      <c r="E11" s="84">
        <v>8</v>
      </c>
      <c r="F11" s="84">
        <v>14</v>
      </c>
      <c r="G11" s="85"/>
      <c r="H11" s="85"/>
      <c r="I11" s="86"/>
      <c r="J11" s="86"/>
      <c r="K11" s="4">
        <f t="shared" si="0"/>
        <v>8</v>
      </c>
      <c r="L11" s="4">
        <f t="shared" si="0"/>
        <v>14</v>
      </c>
      <c r="M11" s="4">
        <f>SUM(K11,L11)</f>
        <v>22</v>
      </c>
    </row>
    <row r="12" spans="1:13" ht="25.5" customHeight="1">
      <c r="A12" s="68" t="s">
        <v>40</v>
      </c>
      <c r="B12" s="155"/>
      <c r="C12" s="159"/>
      <c r="D12" s="113"/>
      <c r="E12" s="84">
        <v>3</v>
      </c>
      <c r="F12" s="84">
        <v>7</v>
      </c>
      <c r="G12" s="85"/>
      <c r="H12" s="85"/>
      <c r="I12" s="86"/>
      <c r="J12" s="86"/>
      <c r="K12" s="4">
        <f>SUM(E12)</f>
        <v>3</v>
      </c>
      <c r="L12" s="4">
        <f>SUM(F12)</f>
        <v>7</v>
      </c>
      <c r="M12" s="4">
        <f>SUM(K12,L12)</f>
        <v>10</v>
      </c>
    </row>
    <row r="13" spans="1:13" ht="25.5" customHeight="1">
      <c r="A13" s="69" t="s">
        <v>41</v>
      </c>
      <c r="B13" s="155"/>
      <c r="C13" s="159"/>
      <c r="D13" s="114"/>
      <c r="E13" s="84">
        <v>2</v>
      </c>
      <c r="F13" s="84">
        <v>0</v>
      </c>
      <c r="G13" s="85"/>
      <c r="H13" s="85"/>
      <c r="I13" s="86"/>
      <c r="J13" s="86"/>
      <c r="K13" s="4">
        <f>SUM(E13)</f>
        <v>2</v>
      </c>
      <c r="L13" s="4">
        <f>SUM(F13)</f>
        <v>0</v>
      </c>
      <c r="M13" s="4">
        <f t="shared" si="1"/>
        <v>2</v>
      </c>
    </row>
    <row r="14" spans="1:13" ht="25.5" customHeight="1">
      <c r="A14" s="47" t="s">
        <v>16</v>
      </c>
      <c r="B14" s="155"/>
      <c r="C14" s="118" t="s">
        <v>11</v>
      </c>
      <c r="D14" s="112">
        <v>44</v>
      </c>
      <c r="E14" s="84">
        <v>23</v>
      </c>
      <c r="F14" s="84">
        <v>7</v>
      </c>
      <c r="G14" s="85"/>
      <c r="H14" s="85"/>
      <c r="I14" s="86"/>
      <c r="J14" s="86"/>
      <c r="K14" s="4">
        <f t="shared" si="0"/>
        <v>23</v>
      </c>
      <c r="L14" s="4">
        <f t="shared" si="0"/>
        <v>7</v>
      </c>
      <c r="M14" s="4">
        <f t="shared" si="1"/>
        <v>30</v>
      </c>
    </row>
    <row r="15" spans="1:13" ht="25.5" customHeight="1">
      <c r="A15" s="48" t="s">
        <v>17</v>
      </c>
      <c r="B15" s="155"/>
      <c r="C15" s="119"/>
      <c r="D15" s="113"/>
      <c r="E15" s="84">
        <v>25</v>
      </c>
      <c r="F15" s="84">
        <v>6</v>
      </c>
      <c r="G15" s="85"/>
      <c r="H15" s="85"/>
      <c r="I15" s="86"/>
      <c r="J15" s="86"/>
      <c r="K15" s="4">
        <f t="shared" si="0"/>
        <v>25</v>
      </c>
      <c r="L15" s="4">
        <f t="shared" si="0"/>
        <v>6</v>
      </c>
      <c r="M15" s="4">
        <f t="shared" si="1"/>
        <v>31</v>
      </c>
    </row>
    <row r="16" spans="1:13" ht="25.5" customHeight="1">
      <c r="A16" s="48" t="s">
        <v>28</v>
      </c>
      <c r="B16" s="155"/>
      <c r="C16" s="119"/>
      <c r="D16" s="113"/>
      <c r="E16" s="84">
        <v>23</v>
      </c>
      <c r="F16" s="84">
        <v>10</v>
      </c>
      <c r="G16" s="85"/>
      <c r="H16" s="85"/>
      <c r="I16" s="86"/>
      <c r="J16" s="86"/>
      <c r="K16" s="42">
        <f>SUM(E16)</f>
        <v>23</v>
      </c>
      <c r="L16" s="42">
        <f t="shared" si="0"/>
        <v>10</v>
      </c>
      <c r="M16" s="4">
        <f>SUM(K16,L16)</f>
        <v>33</v>
      </c>
    </row>
    <row r="17" spans="1:13" ht="25.5" customHeight="1">
      <c r="A17" s="48" t="s">
        <v>22</v>
      </c>
      <c r="B17" s="155"/>
      <c r="C17" s="119"/>
      <c r="D17" s="114"/>
      <c r="E17" s="84">
        <v>5</v>
      </c>
      <c r="F17" s="84">
        <v>16</v>
      </c>
      <c r="G17" s="85"/>
      <c r="H17" s="85"/>
      <c r="I17" s="86"/>
      <c r="J17" s="86"/>
      <c r="K17" s="42">
        <f>SUM(E17)</f>
        <v>5</v>
      </c>
      <c r="L17" s="42">
        <f>SUM(F17)</f>
        <v>16</v>
      </c>
      <c r="M17" s="4">
        <f>SUM(K17,L17)</f>
        <v>21</v>
      </c>
    </row>
    <row r="18" spans="1:13" ht="23.25" customHeight="1">
      <c r="A18" s="67" t="s">
        <v>49</v>
      </c>
      <c r="B18" s="155"/>
      <c r="C18" s="157" t="s">
        <v>13</v>
      </c>
      <c r="D18" s="112">
        <v>48</v>
      </c>
      <c r="E18" s="84">
        <v>33</v>
      </c>
      <c r="F18" s="84">
        <v>12</v>
      </c>
      <c r="G18" s="85"/>
      <c r="H18" s="85"/>
      <c r="I18" s="86"/>
      <c r="J18" s="86"/>
      <c r="K18" s="42">
        <f>SUM(E18)</f>
        <v>33</v>
      </c>
      <c r="L18" s="42">
        <f aca="true" t="shared" si="2" ref="L18:L29">SUM(F18)</f>
        <v>12</v>
      </c>
      <c r="M18" s="4">
        <f t="shared" si="1"/>
        <v>45</v>
      </c>
    </row>
    <row r="19" spans="1:13" ht="23.25" customHeight="1">
      <c r="A19" s="67" t="s">
        <v>50</v>
      </c>
      <c r="B19" s="155"/>
      <c r="C19" s="119"/>
      <c r="D19" s="113"/>
      <c r="E19" s="84">
        <v>32</v>
      </c>
      <c r="F19" s="84">
        <v>13</v>
      </c>
      <c r="G19" s="85"/>
      <c r="H19" s="85"/>
      <c r="I19" s="86"/>
      <c r="J19" s="86"/>
      <c r="K19" s="42">
        <f>SUM(E19)</f>
        <v>32</v>
      </c>
      <c r="L19" s="42">
        <f t="shared" si="2"/>
        <v>13</v>
      </c>
      <c r="M19" s="4">
        <f t="shared" si="1"/>
        <v>45</v>
      </c>
    </row>
    <row r="20" spans="1:13" ht="23.25" customHeight="1">
      <c r="A20" s="67" t="s">
        <v>51</v>
      </c>
      <c r="B20" s="155"/>
      <c r="C20" s="119"/>
      <c r="D20" s="113"/>
      <c r="E20" s="84">
        <v>26</v>
      </c>
      <c r="F20" s="84">
        <v>17</v>
      </c>
      <c r="G20" s="85"/>
      <c r="H20" s="85"/>
      <c r="I20" s="86"/>
      <c r="J20" s="86"/>
      <c r="K20" s="42">
        <f>SUM(E20)</f>
        <v>26</v>
      </c>
      <c r="L20" s="42">
        <f t="shared" si="2"/>
        <v>17</v>
      </c>
      <c r="M20" s="4">
        <f t="shared" si="1"/>
        <v>43</v>
      </c>
    </row>
    <row r="21" spans="1:13" ht="23.25" customHeight="1">
      <c r="A21" s="67" t="s">
        <v>52</v>
      </c>
      <c r="B21" s="155"/>
      <c r="C21" s="119"/>
      <c r="D21" s="113"/>
      <c r="E21" s="84">
        <v>18</v>
      </c>
      <c r="F21" s="84">
        <v>21</v>
      </c>
      <c r="G21" s="85"/>
      <c r="H21" s="85"/>
      <c r="I21" s="86"/>
      <c r="J21" s="86"/>
      <c r="K21" s="42">
        <f aca="true" t="shared" si="3" ref="K21:K29">SUM(E21)</f>
        <v>18</v>
      </c>
      <c r="L21" s="42">
        <f t="shared" si="2"/>
        <v>21</v>
      </c>
      <c r="M21" s="4">
        <f t="shared" si="1"/>
        <v>39</v>
      </c>
    </row>
    <row r="22" spans="1:13" ht="23.25" customHeight="1">
      <c r="A22" s="67" t="s">
        <v>53</v>
      </c>
      <c r="B22" s="155"/>
      <c r="C22" s="119"/>
      <c r="D22" s="113"/>
      <c r="E22" s="84">
        <v>14</v>
      </c>
      <c r="F22" s="84">
        <v>22</v>
      </c>
      <c r="G22" s="85"/>
      <c r="H22" s="85"/>
      <c r="I22" s="86"/>
      <c r="J22" s="86"/>
      <c r="K22" s="42">
        <f t="shared" si="3"/>
        <v>14</v>
      </c>
      <c r="L22" s="42">
        <f t="shared" si="2"/>
        <v>22</v>
      </c>
      <c r="M22" s="4">
        <f t="shared" si="1"/>
        <v>36</v>
      </c>
    </row>
    <row r="23" spans="1:13" ht="23.25" customHeight="1">
      <c r="A23" s="67" t="s">
        <v>54</v>
      </c>
      <c r="B23" s="155"/>
      <c r="C23" s="119"/>
      <c r="D23" s="113"/>
      <c r="E23" s="84">
        <v>9</v>
      </c>
      <c r="F23" s="84">
        <v>15</v>
      </c>
      <c r="G23" s="87"/>
      <c r="H23" s="87"/>
      <c r="I23" s="88"/>
      <c r="J23" s="89"/>
      <c r="K23" s="42">
        <f t="shared" si="3"/>
        <v>9</v>
      </c>
      <c r="L23" s="42">
        <f t="shared" si="2"/>
        <v>15</v>
      </c>
      <c r="M23" s="4">
        <f t="shared" si="1"/>
        <v>24</v>
      </c>
    </row>
    <row r="24" spans="1:13" ht="23.25" customHeight="1">
      <c r="A24" s="65" t="s">
        <v>55</v>
      </c>
      <c r="B24" s="155"/>
      <c r="C24" s="119"/>
      <c r="D24" s="113"/>
      <c r="E24" s="84">
        <v>8</v>
      </c>
      <c r="F24" s="84">
        <v>14</v>
      </c>
      <c r="G24" s="87"/>
      <c r="H24" s="87"/>
      <c r="I24" s="88"/>
      <c r="J24" s="89"/>
      <c r="K24" s="42">
        <f t="shared" si="3"/>
        <v>8</v>
      </c>
      <c r="L24" s="42">
        <f t="shared" si="2"/>
        <v>14</v>
      </c>
      <c r="M24" s="4">
        <f t="shared" si="1"/>
        <v>22</v>
      </c>
    </row>
    <row r="25" spans="1:13" ht="23.25" customHeight="1">
      <c r="A25" s="65" t="s">
        <v>56</v>
      </c>
      <c r="B25" s="155"/>
      <c r="C25" s="119"/>
      <c r="D25" s="113"/>
      <c r="E25" s="84">
        <v>5</v>
      </c>
      <c r="F25" s="84">
        <v>6</v>
      </c>
      <c r="G25" s="87"/>
      <c r="H25" s="87"/>
      <c r="I25" s="88"/>
      <c r="J25" s="89"/>
      <c r="K25" s="42">
        <f t="shared" si="3"/>
        <v>5</v>
      </c>
      <c r="L25" s="42">
        <f t="shared" si="2"/>
        <v>6</v>
      </c>
      <c r="M25" s="4">
        <f t="shared" si="1"/>
        <v>11</v>
      </c>
    </row>
    <row r="26" spans="1:13" ht="23.25" customHeight="1">
      <c r="A26" s="65" t="s">
        <v>57</v>
      </c>
      <c r="B26" s="155"/>
      <c r="C26" s="119"/>
      <c r="D26" s="113"/>
      <c r="E26" s="84">
        <v>1</v>
      </c>
      <c r="F26" s="84">
        <v>3</v>
      </c>
      <c r="G26" s="87"/>
      <c r="H26" s="87"/>
      <c r="I26" s="88"/>
      <c r="J26" s="89"/>
      <c r="K26" s="42">
        <f t="shared" si="3"/>
        <v>1</v>
      </c>
      <c r="L26" s="42">
        <f t="shared" si="2"/>
        <v>3</v>
      </c>
      <c r="M26" s="4">
        <f t="shared" si="1"/>
        <v>4</v>
      </c>
    </row>
    <row r="27" spans="1:13" ht="23.25" customHeight="1">
      <c r="A27" s="65" t="s">
        <v>58</v>
      </c>
      <c r="B27" s="155"/>
      <c r="C27" s="119"/>
      <c r="D27" s="113"/>
      <c r="E27" s="84">
        <v>2</v>
      </c>
      <c r="F27" s="84">
        <v>6</v>
      </c>
      <c r="G27" s="87"/>
      <c r="H27" s="87"/>
      <c r="I27" s="88"/>
      <c r="J27" s="89"/>
      <c r="K27" s="42">
        <f t="shared" si="3"/>
        <v>2</v>
      </c>
      <c r="L27" s="42">
        <f t="shared" si="2"/>
        <v>6</v>
      </c>
      <c r="M27" s="4">
        <f t="shared" si="1"/>
        <v>8</v>
      </c>
    </row>
    <row r="28" spans="1:13" ht="23.25" customHeight="1">
      <c r="A28" s="67" t="s">
        <v>59</v>
      </c>
      <c r="B28" s="155"/>
      <c r="C28" s="119"/>
      <c r="D28" s="113"/>
      <c r="E28" s="84">
        <v>0</v>
      </c>
      <c r="F28" s="84">
        <v>5</v>
      </c>
      <c r="G28" s="87"/>
      <c r="H28" s="87"/>
      <c r="I28" s="88"/>
      <c r="J28" s="89"/>
      <c r="K28" s="42">
        <f t="shared" si="3"/>
        <v>0</v>
      </c>
      <c r="L28" s="42">
        <f t="shared" si="2"/>
        <v>5</v>
      </c>
      <c r="M28" s="4">
        <f t="shared" si="1"/>
        <v>5</v>
      </c>
    </row>
    <row r="29" spans="1:13" ht="23.25" customHeight="1">
      <c r="A29" s="67" t="s">
        <v>60</v>
      </c>
      <c r="B29" s="156"/>
      <c r="C29" s="158"/>
      <c r="D29" s="114"/>
      <c r="E29" s="84">
        <v>0</v>
      </c>
      <c r="F29" s="84">
        <v>5</v>
      </c>
      <c r="G29" s="87"/>
      <c r="H29" s="87"/>
      <c r="I29" s="88"/>
      <c r="J29" s="89"/>
      <c r="K29" s="42">
        <f t="shared" si="3"/>
        <v>0</v>
      </c>
      <c r="L29" s="42">
        <f t="shared" si="2"/>
        <v>5</v>
      </c>
      <c r="M29" s="4">
        <f t="shared" si="1"/>
        <v>5</v>
      </c>
    </row>
    <row r="30" spans="1:13" ht="25.5" customHeight="1">
      <c r="A30" s="67" t="s">
        <v>67</v>
      </c>
      <c r="B30" s="120" t="s">
        <v>12</v>
      </c>
      <c r="C30" s="66" t="s">
        <v>10</v>
      </c>
      <c r="D30" s="2">
        <v>46</v>
      </c>
      <c r="E30" s="85"/>
      <c r="F30" s="85"/>
      <c r="G30" s="85"/>
      <c r="H30" s="85"/>
      <c r="I30" s="90">
        <v>24</v>
      </c>
      <c r="J30" s="90">
        <v>15</v>
      </c>
      <c r="K30" s="42">
        <f aca="true" t="shared" si="4" ref="K30:L33">SUM(I30)</f>
        <v>24</v>
      </c>
      <c r="L30" s="42">
        <f t="shared" si="4"/>
        <v>15</v>
      </c>
      <c r="M30" s="4">
        <f t="shared" si="1"/>
        <v>39</v>
      </c>
    </row>
    <row r="31" spans="1:13" ht="25.5" customHeight="1">
      <c r="A31" s="67" t="s">
        <v>68</v>
      </c>
      <c r="B31" s="121"/>
      <c r="C31" s="115" t="s">
        <v>66</v>
      </c>
      <c r="D31" s="112">
        <v>44</v>
      </c>
      <c r="E31" s="85"/>
      <c r="F31" s="85"/>
      <c r="G31" s="85"/>
      <c r="H31" s="85"/>
      <c r="I31" s="90">
        <v>2</v>
      </c>
      <c r="J31" s="90">
        <v>6</v>
      </c>
      <c r="K31" s="42">
        <f t="shared" si="4"/>
        <v>2</v>
      </c>
      <c r="L31" s="42">
        <f t="shared" si="4"/>
        <v>6</v>
      </c>
      <c r="M31" s="4">
        <f t="shared" si="1"/>
        <v>8</v>
      </c>
    </row>
    <row r="32" spans="1:13" ht="25.5" customHeight="1">
      <c r="A32" s="67" t="s">
        <v>69</v>
      </c>
      <c r="B32" s="121"/>
      <c r="C32" s="116"/>
      <c r="D32" s="113"/>
      <c r="E32" s="85"/>
      <c r="F32" s="85"/>
      <c r="G32" s="85"/>
      <c r="H32" s="85"/>
      <c r="I32" s="90">
        <v>4</v>
      </c>
      <c r="J32" s="90">
        <v>10</v>
      </c>
      <c r="K32" s="42">
        <f t="shared" si="4"/>
        <v>4</v>
      </c>
      <c r="L32" s="42">
        <f t="shared" si="4"/>
        <v>10</v>
      </c>
      <c r="M32" s="4">
        <f t="shared" si="1"/>
        <v>14</v>
      </c>
    </row>
    <row r="33" spans="1:13" ht="25.5" customHeight="1">
      <c r="A33" s="67" t="s">
        <v>70</v>
      </c>
      <c r="B33" s="121"/>
      <c r="C33" s="117"/>
      <c r="D33" s="114"/>
      <c r="E33" s="91"/>
      <c r="F33" s="92"/>
      <c r="G33" s="92"/>
      <c r="H33" s="92"/>
      <c r="I33" s="90">
        <v>8</v>
      </c>
      <c r="J33" s="90">
        <v>8</v>
      </c>
      <c r="K33" s="42">
        <f t="shared" si="4"/>
        <v>8</v>
      </c>
      <c r="L33" s="42">
        <f t="shared" si="4"/>
        <v>8</v>
      </c>
      <c r="M33" s="4">
        <f t="shared" si="1"/>
        <v>16</v>
      </c>
    </row>
    <row r="34" spans="1:13" ht="25.5" customHeight="1">
      <c r="A34" s="48" t="s">
        <v>23</v>
      </c>
      <c r="B34" s="121"/>
      <c r="C34" s="164" t="s">
        <v>65</v>
      </c>
      <c r="D34" s="112">
        <v>48</v>
      </c>
      <c r="E34" s="85"/>
      <c r="F34" s="92"/>
      <c r="G34" s="92"/>
      <c r="H34" s="92"/>
      <c r="I34" s="90">
        <v>8</v>
      </c>
      <c r="J34" s="90">
        <v>15</v>
      </c>
      <c r="K34" s="4">
        <f aca="true" t="shared" si="5" ref="K34:L36">SUM(I34)</f>
        <v>8</v>
      </c>
      <c r="L34" s="4">
        <f t="shared" si="5"/>
        <v>15</v>
      </c>
      <c r="M34" s="4">
        <f t="shared" si="1"/>
        <v>23</v>
      </c>
    </row>
    <row r="35" spans="1:13" ht="27" customHeight="1">
      <c r="A35" s="48" t="s">
        <v>27</v>
      </c>
      <c r="B35" s="121"/>
      <c r="C35" s="164"/>
      <c r="D35" s="113"/>
      <c r="E35" s="85"/>
      <c r="F35" s="92"/>
      <c r="G35" s="92"/>
      <c r="H35" s="92"/>
      <c r="I35" s="90">
        <v>12</v>
      </c>
      <c r="J35" s="90">
        <v>19</v>
      </c>
      <c r="K35" s="4">
        <f t="shared" si="5"/>
        <v>12</v>
      </c>
      <c r="L35" s="4">
        <f t="shared" si="5"/>
        <v>19</v>
      </c>
      <c r="M35" s="4">
        <f t="shared" si="1"/>
        <v>31</v>
      </c>
    </row>
    <row r="36" spans="1:13" ht="33.75" customHeight="1">
      <c r="A36" s="48" t="s">
        <v>61</v>
      </c>
      <c r="B36" s="122"/>
      <c r="C36" s="165"/>
      <c r="D36" s="114"/>
      <c r="E36" s="85"/>
      <c r="F36" s="92"/>
      <c r="G36" s="92"/>
      <c r="H36" s="92"/>
      <c r="I36" s="90">
        <v>14</v>
      </c>
      <c r="J36" s="90">
        <v>3</v>
      </c>
      <c r="K36" s="4">
        <f t="shared" si="5"/>
        <v>14</v>
      </c>
      <c r="L36" s="4">
        <f t="shared" si="5"/>
        <v>3</v>
      </c>
      <c r="M36" s="4">
        <f t="shared" si="1"/>
        <v>17</v>
      </c>
    </row>
    <row r="37" spans="1:13" ht="27" customHeight="1">
      <c r="A37" s="70" t="s">
        <v>42</v>
      </c>
      <c r="B37" s="162" t="s">
        <v>14</v>
      </c>
      <c r="C37" s="145" t="s">
        <v>10</v>
      </c>
      <c r="D37" s="112">
        <v>46</v>
      </c>
      <c r="E37" s="85"/>
      <c r="F37" s="92"/>
      <c r="G37" s="93">
        <v>16</v>
      </c>
      <c r="H37" s="93">
        <v>24</v>
      </c>
      <c r="I37" s="92"/>
      <c r="J37" s="92"/>
      <c r="K37" s="4">
        <f aca="true" t="shared" si="6" ref="K37:L43">SUM(G37)</f>
        <v>16</v>
      </c>
      <c r="L37" s="4">
        <f t="shared" si="6"/>
        <v>24</v>
      </c>
      <c r="M37" s="4">
        <f t="shared" si="1"/>
        <v>40</v>
      </c>
    </row>
    <row r="38" spans="1:13" ht="34.5" customHeight="1">
      <c r="A38" s="70" t="s">
        <v>43</v>
      </c>
      <c r="B38" s="163"/>
      <c r="C38" s="146"/>
      <c r="D38" s="113"/>
      <c r="E38" s="85"/>
      <c r="F38" s="92"/>
      <c r="G38" s="93">
        <v>21</v>
      </c>
      <c r="H38" s="93">
        <v>15</v>
      </c>
      <c r="I38" s="92"/>
      <c r="J38" s="92"/>
      <c r="K38" s="41">
        <f t="shared" si="6"/>
        <v>21</v>
      </c>
      <c r="L38" s="41">
        <f t="shared" si="6"/>
        <v>15</v>
      </c>
      <c r="M38" s="4">
        <f t="shared" si="1"/>
        <v>36</v>
      </c>
    </row>
    <row r="39" spans="1:13" ht="27.75" customHeight="1">
      <c r="A39" s="70" t="s">
        <v>44</v>
      </c>
      <c r="B39" s="163"/>
      <c r="C39" s="146"/>
      <c r="D39" s="114"/>
      <c r="E39" s="85"/>
      <c r="F39" s="92"/>
      <c r="G39" s="93">
        <v>11</v>
      </c>
      <c r="H39" s="93">
        <v>16</v>
      </c>
      <c r="I39" s="92"/>
      <c r="J39" s="92"/>
      <c r="K39" s="41">
        <f t="shared" si="6"/>
        <v>11</v>
      </c>
      <c r="L39" s="41">
        <f t="shared" si="6"/>
        <v>16</v>
      </c>
      <c r="M39" s="4">
        <f t="shared" si="1"/>
        <v>27</v>
      </c>
    </row>
    <row r="40" spans="1:13" ht="22.5" customHeight="1">
      <c r="A40" s="70" t="s">
        <v>45</v>
      </c>
      <c r="B40" s="163"/>
      <c r="C40" s="166" t="s">
        <v>11</v>
      </c>
      <c r="D40" s="112">
        <v>44</v>
      </c>
      <c r="E40" s="85"/>
      <c r="F40" s="92"/>
      <c r="G40" s="93">
        <v>20</v>
      </c>
      <c r="H40" s="93">
        <v>13</v>
      </c>
      <c r="I40" s="92"/>
      <c r="J40" s="92"/>
      <c r="K40" s="41">
        <f t="shared" si="6"/>
        <v>20</v>
      </c>
      <c r="L40" s="41">
        <f t="shared" si="6"/>
        <v>13</v>
      </c>
      <c r="M40" s="4">
        <f t="shared" si="1"/>
        <v>33</v>
      </c>
    </row>
    <row r="41" spans="1:13" ht="30.75" customHeight="1">
      <c r="A41" s="70" t="s">
        <v>46</v>
      </c>
      <c r="B41" s="163"/>
      <c r="C41" s="146"/>
      <c r="D41" s="113"/>
      <c r="E41" s="85"/>
      <c r="F41" s="92"/>
      <c r="G41" s="93">
        <v>24</v>
      </c>
      <c r="H41" s="93">
        <v>17</v>
      </c>
      <c r="I41" s="92"/>
      <c r="J41" s="92"/>
      <c r="K41" s="41">
        <f t="shared" si="6"/>
        <v>24</v>
      </c>
      <c r="L41" s="41">
        <f t="shared" si="6"/>
        <v>17</v>
      </c>
      <c r="M41" s="4">
        <f t="shared" si="1"/>
        <v>41</v>
      </c>
    </row>
    <row r="42" spans="1:13" ht="30.75" customHeight="1">
      <c r="A42" s="71" t="s">
        <v>47</v>
      </c>
      <c r="B42" s="163"/>
      <c r="C42" s="146"/>
      <c r="D42" s="113"/>
      <c r="E42" s="85"/>
      <c r="F42" s="92"/>
      <c r="G42" s="93">
        <v>24</v>
      </c>
      <c r="H42" s="93">
        <v>16</v>
      </c>
      <c r="I42" s="92"/>
      <c r="J42" s="92"/>
      <c r="K42" s="41">
        <f t="shared" si="6"/>
        <v>24</v>
      </c>
      <c r="L42" s="41">
        <f t="shared" si="6"/>
        <v>16</v>
      </c>
      <c r="M42" s="4">
        <f>SUM(K42,L42)</f>
        <v>40</v>
      </c>
    </row>
    <row r="43" spans="1:13" ht="29.25" customHeight="1" thickBot="1">
      <c r="A43" s="78" t="s">
        <v>24</v>
      </c>
      <c r="B43" s="163"/>
      <c r="C43" s="146"/>
      <c r="D43" s="114"/>
      <c r="E43" s="94"/>
      <c r="F43" s="95"/>
      <c r="G43" s="93">
        <v>18</v>
      </c>
      <c r="H43" s="93">
        <v>17</v>
      </c>
      <c r="I43" s="95"/>
      <c r="J43" s="95"/>
      <c r="K43" s="41">
        <f t="shared" si="6"/>
        <v>18</v>
      </c>
      <c r="L43" s="41">
        <f t="shared" si="6"/>
        <v>17</v>
      </c>
      <c r="M43" s="41">
        <f t="shared" si="1"/>
        <v>35</v>
      </c>
    </row>
    <row r="44" spans="1:13" ht="30.75" customHeight="1" thickBot="1">
      <c r="A44" s="160" t="s">
        <v>15</v>
      </c>
      <c r="B44" s="161"/>
      <c r="C44" s="161"/>
      <c r="D44" s="161"/>
      <c r="E44" s="161"/>
      <c r="F44" s="161"/>
      <c r="G44" s="161"/>
      <c r="H44" s="161"/>
      <c r="I44" s="161"/>
      <c r="J44" s="161"/>
      <c r="K44" s="79">
        <f>SUM(K7:K43)</f>
        <v>517</v>
      </c>
      <c r="L44" s="79">
        <f>SUM(L7:L43)</f>
        <v>446</v>
      </c>
      <c r="M44" s="80">
        <f>SUM(M7:M43)</f>
        <v>963</v>
      </c>
    </row>
    <row r="45" spans="1:13" ht="28.5" customHeight="1" thickBot="1" thickTop="1">
      <c r="A45" s="140" t="s">
        <v>90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2"/>
    </row>
    <row r="46" spans="1:13" ht="25.5" customHeight="1" thickBot="1">
      <c r="A46" s="143" t="s">
        <v>19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5">
        <f>SUM(K7:K29)</f>
        <v>311</v>
      </c>
      <c r="L46" s="15">
        <f>SUM(L7:L29)</f>
        <v>252</v>
      </c>
      <c r="M46" s="15">
        <f>SUM(M7:M29)</f>
        <v>563</v>
      </c>
    </row>
    <row r="47" spans="1:13" ht="24.75" customHeight="1" thickBot="1">
      <c r="A47" s="170" t="s">
        <v>21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">
        <f>SUM(K30:K36)</f>
        <v>72</v>
      </c>
      <c r="L47" s="17">
        <f>SUM(L30:L36)</f>
        <v>76</v>
      </c>
      <c r="M47" s="17">
        <f>SUM(M30:M36)</f>
        <v>148</v>
      </c>
    </row>
    <row r="48" spans="1:13" ht="24.75" customHeight="1" thickBot="1">
      <c r="A48" s="168" t="s">
        <v>20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">
        <f>SUM(K37:K43)</f>
        <v>134</v>
      </c>
      <c r="L48" s="16">
        <f>SUM(L37:L43)</f>
        <v>118</v>
      </c>
      <c r="M48" s="16">
        <f>SUM(M37:M43)</f>
        <v>252</v>
      </c>
    </row>
    <row r="49" spans="1:13" ht="27.7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77"/>
      <c r="L49" s="77"/>
      <c r="M49" s="77"/>
    </row>
    <row r="50" spans="1:13" ht="27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77"/>
      <c r="L50" s="77"/>
      <c r="M50" s="77"/>
    </row>
    <row r="51" spans="1:13" ht="29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77"/>
      <c r="L51" s="77"/>
      <c r="M51" s="77"/>
    </row>
  </sheetData>
  <sheetProtection/>
  <mergeCells count="37">
    <mergeCell ref="C7:C13"/>
    <mergeCell ref="A44:J44"/>
    <mergeCell ref="B37:B43"/>
    <mergeCell ref="C34:C36"/>
    <mergeCell ref="C40:C43"/>
    <mergeCell ref="A51:J51"/>
    <mergeCell ref="A48:J48"/>
    <mergeCell ref="A47:J47"/>
    <mergeCell ref="A49:J49"/>
    <mergeCell ref="A50:J50"/>
    <mergeCell ref="B4:C4"/>
    <mergeCell ref="A45:M45"/>
    <mergeCell ref="A46:J46"/>
    <mergeCell ref="C37:C39"/>
    <mergeCell ref="B5:C5"/>
    <mergeCell ref="A2:M2"/>
    <mergeCell ref="A3:M3"/>
    <mergeCell ref="E6:J6"/>
    <mergeCell ref="B7:B29"/>
    <mergeCell ref="C18:C29"/>
    <mergeCell ref="C31:C33"/>
    <mergeCell ref="C14:C17"/>
    <mergeCell ref="B30:B36"/>
    <mergeCell ref="A1:M1"/>
    <mergeCell ref="I4:J4"/>
    <mergeCell ref="K4:M4"/>
    <mergeCell ref="K5:L5"/>
    <mergeCell ref="E4:F4"/>
    <mergeCell ref="G4:H4"/>
    <mergeCell ref="D4:D5"/>
    <mergeCell ref="D40:D43"/>
    <mergeCell ref="D7:D13"/>
    <mergeCell ref="D14:D17"/>
    <mergeCell ref="D18:D29"/>
    <mergeCell ref="D31:D33"/>
    <mergeCell ref="D34:D36"/>
    <mergeCell ref="D37:D39"/>
  </mergeCells>
  <printOptions/>
  <pageMargins left="0.75" right="0.75" top="1" bottom="1" header="0.5" footer="0.5"/>
  <pageSetup horizontalDpi="1200" verticalDpi="1200" orientation="landscape" paperSize="9" scale="60" r:id="rId1"/>
  <headerFooter alignWithMargins="0">
    <oddFooter>&amp;C&amp;A&amp;RΣελίδα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1.140625" style="13" customWidth="1"/>
    <col min="2" max="3" width="9.28125" style="13" customWidth="1"/>
    <col min="4" max="4" width="17.140625" style="13" customWidth="1"/>
    <col min="5" max="10" width="9.140625" style="13" customWidth="1"/>
    <col min="11" max="11" width="10.140625" style="13" customWidth="1"/>
    <col min="12" max="12" width="11.7109375" style="13" customWidth="1"/>
    <col min="13" max="13" width="11.421875" style="13" customWidth="1"/>
    <col min="14" max="14" width="9.140625" style="13" hidden="1" customWidth="1"/>
    <col min="15" max="16384" width="9.140625" style="13" customWidth="1"/>
  </cols>
  <sheetData>
    <row r="1" spans="1:14" s="58" customFormat="1" ht="33.75" customHeight="1">
      <c r="A1" s="123" t="s">
        <v>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33"/>
    </row>
    <row r="2" spans="1:14" s="59" customFormat="1" ht="30" customHeight="1">
      <c r="A2" s="147" t="s">
        <v>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34"/>
    </row>
    <row r="3" spans="1:14" s="58" customFormat="1" ht="25.5" customHeight="1">
      <c r="A3" s="210" t="s">
        <v>116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33"/>
    </row>
    <row r="4" spans="1:14" ht="44.25" customHeight="1">
      <c r="A4" s="40" t="s">
        <v>121</v>
      </c>
      <c r="B4" s="256">
        <v>15</v>
      </c>
      <c r="C4" s="256"/>
      <c r="D4" s="205"/>
      <c r="E4" s="132" t="s">
        <v>0</v>
      </c>
      <c r="F4" s="212"/>
      <c r="G4" s="134" t="s">
        <v>1</v>
      </c>
      <c r="H4" s="197"/>
      <c r="I4" s="125" t="s">
        <v>2</v>
      </c>
      <c r="J4" s="198"/>
      <c r="K4" s="207"/>
      <c r="L4" s="208"/>
      <c r="M4" s="209"/>
      <c r="N4" s="1"/>
    </row>
    <row r="5" spans="1:14" s="60" customFormat="1" ht="57.75" customHeight="1">
      <c r="A5" s="51" t="s">
        <v>122</v>
      </c>
      <c r="B5" s="257">
        <v>15</v>
      </c>
      <c r="C5" s="257"/>
      <c r="D5" s="206"/>
      <c r="E5" s="32" t="s">
        <v>4</v>
      </c>
      <c r="F5" s="31" t="s">
        <v>5</v>
      </c>
      <c r="G5" s="30" t="s">
        <v>4</v>
      </c>
      <c r="H5" s="29" t="s">
        <v>5</v>
      </c>
      <c r="I5" s="28" t="s">
        <v>4</v>
      </c>
      <c r="J5" s="27" t="s">
        <v>5</v>
      </c>
      <c r="K5" s="203" t="s">
        <v>6</v>
      </c>
      <c r="L5" s="204"/>
      <c r="M5" s="26"/>
      <c r="N5" s="25"/>
    </row>
    <row r="6" spans="1:14" s="61" customFormat="1" ht="64.5" customHeight="1">
      <c r="A6" s="52" t="s">
        <v>7</v>
      </c>
      <c r="B6" s="53" t="s">
        <v>8</v>
      </c>
      <c r="C6" s="53" t="s">
        <v>3</v>
      </c>
      <c r="D6" s="23" t="s">
        <v>37</v>
      </c>
      <c r="E6" s="152" t="s">
        <v>36</v>
      </c>
      <c r="F6" s="153"/>
      <c r="G6" s="153"/>
      <c r="H6" s="153"/>
      <c r="I6" s="153"/>
      <c r="J6" s="153"/>
      <c r="K6" s="22" t="s">
        <v>4</v>
      </c>
      <c r="L6" s="22" t="s">
        <v>35</v>
      </c>
      <c r="M6" s="203" t="s">
        <v>6</v>
      </c>
      <c r="N6" s="204"/>
    </row>
    <row r="7" spans="1:14" s="61" customFormat="1" ht="28.5">
      <c r="A7" s="73" t="s">
        <v>72</v>
      </c>
      <c r="B7" s="200" t="s">
        <v>9</v>
      </c>
      <c r="C7" s="175" t="s">
        <v>65</v>
      </c>
      <c r="D7" s="112">
        <v>34</v>
      </c>
      <c r="E7" s="2">
        <v>22</v>
      </c>
      <c r="F7" s="2">
        <v>10</v>
      </c>
      <c r="G7" s="96"/>
      <c r="H7" s="96"/>
      <c r="I7" s="96"/>
      <c r="J7" s="96"/>
      <c r="K7" s="4">
        <f>SUM(E7)</f>
        <v>22</v>
      </c>
      <c r="L7" s="4">
        <f>SUM(F7)</f>
        <v>10</v>
      </c>
      <c r="M7" s="4">
        <f>SUM(K7,L7)</f>
        <v>32</v>
      </c>
      <c r="N7" s="21"/>
    </row>
    <row r="8" spans="1:14" s="61" customFormat="1" ht="42.75">
      <c r="A8" s="72" t="s">
        <v>73</v>
      </c>
      <c r="B8" s="201"/>
      <c r="C8" s="175"/>
      <c r="D8" s="114"/>
      <c r="E8" s="2">
        <v>13</v>
      </c>
      <c r="F8" s="2">
        <v>7</v>
      </c>
      <c r="G8" s="96"/>
      <c r="H8" s="96"/>
      <c r="I8" s="96"/>
      <c r="J8" s="96"/>
      <c r="K8" s="4">
        <f aca="true" t="shared" si="0" ref="K8:L12">SUM(E8)</f>
        <v>13</v>
      </c>
      <c r="L8" s="4">
        <f t="shared" si="0"/>
        <v>7</v>
      </c>
      <c r="M8" s="4">
        <f>SUM(K8,L8)</f>
        <v>20</v>
      </c>
      <c r="N8" s="21"/>
    </row>
    <row r="9" spans="1:14" s="61" customFormat="1" ht="28.5">
      <c r="A9" s="73" t="s">
        <v>74</v>
      </c>
      <c r="B9" s="201"/>
      <c r="C9" s="175" t="s">
        <v>66</v>
      </c>
      <c r="D9" s="112">
        <v>32</v>
      </c>
      <c r="E9" s="2">
        <v>14</v>
      </c>
      <c r="F9" s="2">
        <v>11</v>
      </c>
      <c r="G9" s="96"/>
      <c r="H9" s="96"/>
      <c r="I9" s="96"/>
      <c r="J9" s="96"/>
      <c r="K9" s="4">
        <f>SUM(E9)</f>
        <v>14</v>
      </c>
      <c r="L9" s="4">
        <f>SUM(F9)</f>
        <v>11</v>
      </c>
      <c r="M9" s="4">
        <f>SUM(K9,L9)</f>
        <v>25</v>
      </c>
      <c r="N9" s="21"/>
    </row>
    <row r="10" spans="1:14" s="61" customFormat="1" ht="28.5">
      <c r="A10" s="73" t="s">
        <v>75</v>
      </c>
      <c r="B10" s="201"/>
      <c r="C10" s="175"/>
      <c r="D10" s="114"/>
      <c r="E10" s="2">
        <v>15</v>
      </c>
      <c r="F10" s="2">
        <v>10</v>
      </c>
      <c r="G10" s="96"/>
      <c r="H10" s="96"/>
      <c r="I10" s="96"/>
      <c r="J10" s="96"/>
      <c r="K10" s="4">
        <f>SUM(E10)</f>
        <v>15</v>
      </c>
      <c r="L10" s="4">
        <f>SUM(F10)</f>
        <v>10</v>
      </c>
      <c r="M10" s="4">
        <f>SUM(K10,L10)</f>
        <v>25</v>
      </c>
      <c r="N10" s="21"/>
    </row>
    <row r="11" spans="1:14" s="61" customFormat="1" ht="14.25">
      <c r="A11" s="73" t="s">
        <v>34</v>
      </c>
      <c r="B11" s="201"/>
      <c r="C11" s="175" t="s">
        <v>92</v>
      </c>
      <c r="D11" s="112">
        <v>24</v>
      </c>
      <c r="E11" s="2">
        <v>5</v>
      </c>
      <c r="F11" s="2">
        <v>11</v>
      </c>
      <c r="G11" s="96"/>
      <c r="H11" s="96"/>
      <c r="I11" s="96"/>
      <c r="J11" s="96"/>
      <c r="K11" s="4">
        <f t="shared" si="0"/>
        <v>5</v>
      </c>
      <c r="L11" s="4">
        <f t="shared" si="0"/>
        <v>11</v>
      </c>
      <c r="M11" s="4">
        <f aca="true" t="shared" si="1" ref="M11:M25">SUM(K11,L11)</f>
        <v>16</v>
      </c>
      <c r="N11" s="21"/>
    </row>
    <row r="12" spans="1:14" s="61" customFormat="1" ht="14.25">
      <c r="A12" s="73" t="s">
        <v>91</v>
      </c>
      <c r="B12" s="201"/>
      <c r="C12" s="175"/>
      <c r="D12" s="114"/>
      <c r="E12" s="2">
        <v>2</v>
      </c>
      <c r="F12" s="2">
        <v>8</v>
      </c>
      <c r="G12" s="96"/>
      <c r="H12" s="96"/>
      <c r="I12" s="96"/>
      <c r="J12" s="96"/>
      <c r="K12" s="4">
        <f t="shared" si="0"/>
        <v>2</v>
      </c>
      <c r="L12" s="4">
        <f t="shared" si="0"/>
        <v>8</v>
      </c>
      <c r="M12" s="4">
        <f t="shared" si="1"/>
        <v>10</v>
      </c>
      <c r="N12" s="21"/>
    </row>
    <row r="13" spans="1:14" s="61" customFormat="1" ht="14.25">
      <c r="A13" s="73" t="s">
        <v>62</v>
      </c>
      <c r="B13" s="202" t="s">
        <v>14</v>
      </c>
      <c r="C13" s="176" t="s">
        <v>65</v>
      </c>
      <c r="D13" s="112">
        <v>34</v>
      </c>
      <c r="E13" s="97"/>
      <c r="F13" s="97"/>
      <c r="G13" s="2">
        <v>8</v>
      </c>
      <c r="H13" s="2">
        <v>12</v>
      </c>
      <c r="I13" s="97"/>
      <c r="J13" s="97"/>
      <c r="K13" s="4">
        <f aca="true" t="shared" si="2" ref="K13:L18">SUM(G13)</f>
        <v>8</v>
      </c>
      <c r="L13" s="4">
        <f t="shared" si="2"/>
        <v>12</v>
      </c>
      <c r="M13" s="4">
        <f t="shared" si="1"/>
        <v>20</v>
      </c>
      <c r="N13" s="21"/>
    </row>
    <row r="14" spans="1:14" ht="14.25">
      <c r="A14" s="73" t="s">
        <v>63</v>
      </c>
      <c r="B14" s="202"/>
      <c r="C14" s="177"/>
      <c r="D14" s="113"/>
      <c r="E14" s="97"/>
      <c r="F14" s="97"/>
      <c r="G14" s="2">
        <v>9</v>
      </c>
      <c r="H14" s="2">
        <v>8</v>
      </c>
      <c r="I14" s="97"/>
      <c r="J14" s="97"/>
      <c r="K14" s="4">
        <f t="shared" si="2"/>
        <v>9</v>
      </c>
      <c r="L14" s="4">
        <f t="shared" si="2"/>
        <v>8</v>
      </c>
      <c r="M14" s="4">
        <f t="shared" si="1"/>
        <v>17</v>
      </c>
      <c r="N14" s="1"/>
    </row>
    <row r="15" spans="1:14" ht="14.25">
      <c r="A15" s="20" t="s">
        <v>33</v>
      </c>
      <c r="B15" s="202"/>
      <c r="C15" s="177"/>
      <c r="D15" s="113"/>
      <c r="E15" s="97"/>
      <c r="F15" s="97"/>
      <c r="G15" s="2">
        <v>11</v>
      </c>
      <c r="H15" s="2">
        <v>19</v>
      </c>
      <c r="I15" s="97"/>
      <c r="J15" s="97"/>
      <c r="K15" s="4">
        <f>SUM(G15)</f>
        <v>11</v>
      </c>
      <c r="L15" s="4">
        <f>SUM(H15)</f>
        <v>19</v>
      </c>
      <c r="M15" s="4">
        <f>SUM(K15,L15)</f>
        <v>30</v>
      </c>
      <c r="N15" s="1"/>
    </row>
    <row r="16" spans="1:14" ht="28.5">
      <c r="A16" s="19" t="s">
        <v>32</v>
      </c>
      <c r="B16" s="202"/>
      <c r="C16" s="178"/>
      <c r="D16" s="114"/>
      <c r="E16" s="97"/>
      <c r="F16" s="97"/>
      <c r="G16" s="2">
        <v>20</v>
      </c>
      <c r="H16" s="2">
        <v>12</v>
      </c>
      <c r="I16" s="97"/>
      <c r="J16" s="97"/>
      <c r="K16" s="4">
        <f>SUM(G16)</f>
        <v>20</v>
      </c>
      <c r="L16" s="4">
        <f>SUM(H16)</f>
        <v>12</v>
      </c>
      <c r="M16" s="4">
        <f>SUM(K16,L16)</f>
        <v>32</v>
      </c>
      <c r="N16" s="1"/>
    </row>
    <row r="17" spans="1:14" ht="14.25">
      <c r="A17" s="74" t="s">
        <v>76</v>
      </c>
      <c r="B17" s="202"/>
      <c r="C17" s="179" t="s">
        <v>11</v>
      </c>
      <c r="D17" s="112">
        <v>32</v>
      </c>
      <c r="E17" s="97"/>
      <c r="F17" s="97"/>
      <c r="G17" s="2">
        <v>7</v>
      </c>
      <c r="H17" s="2">
        <v>20</v>
      </c>
      <c r="I17" s="97"/>
      <c r="J17" s="97"/>
      <c r="K17" s="4">
        <f t="shared" si="2"/>
        <v>7</v>
      </c>
      <c r="L17" s="4">
        <f t="shared" si="2"/>
        <v>20</v>
      </c>
      <c r="M17" s="4">
        <f t="shared" si="1"/>
        <v>27</v>
      </c>
      <c r="N17" s="1"/>
    </row>
    <row r="18" spans="1:14" ht="14.25">
      <c r="A18" s="73" t="s">
        <v>48</v>
      </c>
      <c r="B18" s="202"/>
      <c r="C18" s="180"/>
      <c r="D18" s="114"/>
      <c r="E18" s="97"/>
      <c r="F18" s="97"/>
      <c r="G18" s="2">
        <v>12</v>
      </c>
      <c r="H18" s="2">
        <v>11</v>
      </c>
      <c r="I18" s="97"/>
      <c r="J18" s="97"/>
      <c r="K18" s="4">
        <f t="shared" si="2"/>
        <v>12</v>
      </c>
      <c r="L18" s="4">
        <f t="shared" si="2"/>
        <v>11</v>
      </c>
      <c r="M18" s="4">
        <f t="shared" si="1"/>
        <v>23</v>
      </c>
      <c r="N18" s="1"/>
    </row>
    <row r="19" spans="1:14" ht="14.25">
      <c r="A19" s="74" t="s">
        <v>77</v>
      </c>
      <c r="B19" s="199" t="s">
        <v>12</v>
      </c>
      <c r="C19" s="98" t="s">
        <v>13</v>
      </c>
      <c r="D19" s="2">
        <v>34</v>
      </c>
      <c r="E19" s="97"/>
      <c r="F19" s="97"/>
      <c r="G19" s="97"/>
      <c r="H19" s="97"/>
      <c r="I19" s="2">
        <v>18</v>
      </c>
      <c r="J19" s="2">
        <v>3</v>
      </c>
      <c r="K19" s="4">
        <f aca="true" t="shared" si="3" ref="K19:L22">SUM(I19)</f>
        <v>18</v>
      </c>
      <c r="L19" s="4">
        <f t="shared" si="3"/>
        <v>3</v>
      </c>
      <c r="M19" s="4">
        <f t="shared" si="1"/>
        <v>21</v>
      </c>
      <c r="N19" s="1"/>
    </row>
    <row r="20" spans="1:14" ht="14.25">
      <c r="A20" s="74" t="s">
        <v>78</v>
      </c>
      <c r="B20" s="199"/>
      <c r="C20" s="172" t="s">
        <v>11</v>
      </c>
      <c r="D20" s="112">
        <v>32</v>
      </c>
      <c r="E20" s="97"/>
      <c r="F20" s="97"/>
      <c r="G20" s="97"/>
      <c r="H20" s="97"/>
      <c r="I20" s="2">
        <v>1</v>
      </c>
      <c r="J20" s="2">
        <v>1</v>
      </c>
      <c r="K20" s="4">
        <f t="shared" si="3"/>
        <v>1</v>
      </c>
      <c r="L20" s="4">
        <f t="shared" si="3"/>
        <v>1</v>
      </c>
      <c r="M20" s="4">
        <f t="shared" si="1"/>
        <v>2</v>
      </c>
      <c r="N20" s="1"/>
    </row>
    <row r="21" spans="1:14" ht="14.25">
      <c r="A21" s="74" t="s">
        <v>79</v>
      </c>
      <c r="B21" s="199"/>
      <c r="C21" s="173"/>
      <c r="D21" s="113"/>
      <c r="E21" s="97"/>
      <c r="F21" s="97"/>
      <c r="G21" s="97"/>
      <c r="H21" s="97"/>
      <c r="I21" s="2">
        <v>12</v>
      </c>
      <c r="J21" s="2">
        <v>9</v>
      </c>
      <c r="K21" s="4">
        <f t="shared" si="3"/>
        <v>12</v>
      </c>
      <c r="L21" s="4">
        <f t="shared" si="3"/>
        <v>9</v>
      </c>
      <c r="M21" s="4">
        <f>SUM(K21,L21)</f>
        <v>21</v>
      </c>
      <c r="N21" s="1"/>
    </row>
    <row r="22" spans="1:14" ht="14.25">
      <c r="A22" s="73" t="s">
        <v>80</v>
      </c>
      <c r="B22" s="199"/>
      <c r="C22" s="173"/>
      <c r="D22" s="113"/>
      <c r="E22" s="97"/>
      <c r="F22" s="97"/>
      <c r="G22" s="97"/>
      <c r="H22" s="97"/>
      <c r="I22" s="2">
        <v>16</v>
      </c>
      <c r="J22" s="2">
        <v>11</v>
      </c>
      <c r="K22" s="4">
        <f t="shared" si="3"/>
        <v>16</v>
      </c>
      <c r="L22" s="4">
        <f t="shared" si="3"/>
        <v>11</v>
      </c>
      <c r="M22" s="4">
        <f t="shared" si="1"/>
        <v>27</v>
      </c>
      <c r="N22" s="1"/>
    </row>
    <row r="23" spans="1:14" ht="28.5">
      <c r="A23" s="73" t="s">
        <v>81</v>
      </c>
      <c r="B23" s="199"/>
      <c r="C23" s="173"/>
      <c r="D23" s="113"/>
      <c r="E23" s="97"/>
      <c r="F23" s="97"/>
      <c r="G23" s="97"/>
      <c r="H23" s="97"/>
      <c r="I23" s="2">
        <v>15</v>
      </c>
      <c r="J23" s="2">
        <v>11</v>
      </c>
      <c r="K23" s="4">
        <f aca="true" t="shared" si="4" ref="K23:L25">SUM(I23)</f>
        <v>15</v>
      </c>
      <c r="L23" s="4">
        <f t="shared" si="4"/>
        <v>11</v>
      </c>
      <c r="M23" s="4">
        <f t="shared" si="1"/>
        <v>26</v>
      </c>
      <c r="N23" s="1"/>
    </row>
    <row r="24" spans="1:14" ht="14.25">
      <c r="A24" s="74" t="s">
        <v>82</v>
      </c>
      <c r="B24" s="199"/>
      <c r="C24" s="173"/>
      <c r="D24" s="113"/>
      <c r="E24" s="97"/>
      <c r="F24" s="97"/>
      <c r="G24" s="97"/>
      <c r="H24" s="97"/>
      <c r="I24" s="2">
        <v>3</v>
      </c>
      <c r="J24" s="2">
        <v>3</v>
      </c>
      <c r="K24" s="4">
        <f t="shared" si="4"/>
        <v>3</v>
      </c>
      <c r="L24" s="4">
        <f t="shared" si="4"/>
        <v>3</v>
      </c>
      <c r="M24" s="4">
        <f t="shared" si="1"/>
        <v>6</v>
      </c>
      <c r="N24" s="1"/>
    </row>
    <row r="25" spans="1:14" ht="28.5">
      <c r="A25" s="75" t="s">
        <v>83</v>
      </c>
      <c r="B25" s="199"/>
      <c r="C25" s="174"/>
      <c r="D25" s="114"/>
      <c r="E25" s="97"/>
      <c r="F25" s="97"/>
      <c r="G25" s="97"/>
      <c r="H25" s="97"/>
      <c r="I25" s="2">
        <v>5</v>
      </c>
      <c r="J25" s="2">
        <v>3</v>
      </c>
      <c r="K25" s="4">
        <f t="shared" si="4"/>
        <v>5</v>
      </c>
      <c r="L25" s="4">
        <f t="shared" si="4"/>
        <v>3</v>
      </c>
      <c r="M25" s="4">
        <f t="shared" si="1"/>
        <v>8</v>
      </c>
      <c r="N25" s="1"/>
    </row>
    <row r="26" spans="1:14" ht="25.5" customHeight="1">
      <c r="A26" s="181" t="s">
        <v>15</v>
      </c>
      <c r="B26" s="182"/>
      <c r="C26" s="182"/>
      <c r="D26" s="182"/>
      <c r="E26" s="182"/>
      <c r="F26" s="182"/>
      <c r="G26" s="182"/>
      <c r="H26" s="182"/>
      <c r="I26" s="182"/>
      <c r="J26" s="183"/>
      <c r="K26" s="55">
        <f>SUM(K7:K25)</f>
        <v>208</v>
      </c>
      <c r="L26" s="55">
        <f>SUM(L7:L25)</f>
        <v>180</v>
      </c>
      <c r="M26" s="55">
        <f>SUM(M7:M25)</f>
        <v>388</v>
      </c>
      <c r="N26" s="1"/>
    </row>
    <row r="27" spans="1:14" ht="21" customHeight="1">
      <c r="A27" s="185" t="s">
        <v>90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1"/>
    </row>
    <row r="28" spans="1:14" ht="22.5" customHeight="1">
      <c r="A28" s="188" t="s">
        <v>19</v>
      </c>
      <c r="B28" s="189"/>
      <c r="C28" s="189"/>
      <c r="D28" s="189"/>
      <c r="E28" s="189"/>
      <c r="F28" s="189"/>
      <c r="G28" s="189"/>
      <c r="H28" s="189"/>
      <c r="I28" s="189"/>
      <c r="J28" s="190"/>
      <c r="K28" s="56">
        <f>SUM(K7:K12)</f>
        <v>71</v>
      </c>
      <c r="L28" s="56">
        <f>SUM(L7:L12)</f>
        <v>57</v>
      </c>
      <c r="M28" s="56">
        <f>SUM(M7:M12)</f>
        <v>128</v>
      </c>
      <c r="N28" s="1"/>
    </row>
    <row r="29" spans="1:14" ht="21" customHeight="1">
      <c r="A29" s="191" t="s">
        <v>20</v>
      </c>
      <c r="B29" s="192"/>
      <c r="C29" s="192"/>
      <c r="D29" s="192"/>
      <c r="E29" s="192"/>
      <c r="F29" s="192"/>
      <c r="G29" s="192"/>
      <c r="H29" s="192"/>
      <c r="I29" s="192"/>
      <c r="J29" s="193"/>
      <c r="K29" s="57">
        <f>SUM(K13:K18)</f>
        <v>67</v>
      </c>
      <c r="L29" s="57">
        <f>SUM(L13:L18)</f>
        <v>82</v>
      </c>
      <c r="M29" s="57">
        <f>SUM(M13:M18)</f>
        <v>149</v>
      </c>
      <c r="N29" s="1"/>
    </row>
    <row r="30" spans="1:14" ht="22.5" customHeight="1">
      <c r="A30" s="194" t="s">
        <v>21</v>
      </c>
      <c r="B30" s="195"/>
      <c r="C30" s="195"/>
      <c r="D30" s="195"/>
      <c r="E30" s="195"/>
      <c r="F30" s="195"/>
      <c r="G30" s="195"/>
      <c r="H30" s="195"/>
      <c r="I30" s="195"/>
      <c r="J30" s="196"/>
      <c r="K30" s="76">
        <f>SUM(K19:K25)</f>
        <v>70</v>
      </c>
      <c r="L30" s="76">
        <f>SUM(L19:L25)</f>
        <v>41</v>
      </c>
      <c r="M30" s="76">
        <f>SUM(M19:M25)</f>
        <v>111</v>
      </c>
      <c r="N30" s="1"/>
    </row>
    <row r="31" spans="1:14" ht="24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58"/>
      <c r="L31" s="58"/>
      <c r="M31" s="58"/>
      <c r="N31" s="18"/>
    </row>
    <row r="32" spans="1:14" ht="22.5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58"/>
      <c r="L32" s="58"/>
      <c r="M32" s="58"/>
      <c r="N32" s="18"/>
    </row>
    <row r="33" spans="1:14" ht="23.25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58"/>
      <c r="L33" s="58"/>
      <c r="M33" s="58"/>
      <c r="N33" s="18"/>
    </row>
    <row r="34" ht="24" customHeight="1">
      <c r="N34" s="18"/>
    </row>
    <row r="35" ht="12.75" customHeight="1">
      <c r="N35" s="18"/>
    </row>
    <row r="36" ht="12.75" customHeight="1">
      <c r="N36" s="18"/>
    </row>
    <row r="37" ht="12.75" customHeight="1">
      <c r="N37" s="18"/>
    </row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37">
    <mergeCell ref="M6:N6"/>
    <mergeCell ref="D4:D5"/>
    <mergeCell ref="K4:M4"/>
    <mergeCell ref="A1:M1"/>
    <mergeCell ref="A2:M2"/>
    <mergeCell ref="A3:M3"/>
    <mergeCell ref="K5:L5"/>
    <mergeCell ref="B4:C4"/>
    <mergeCell ref="B5:C5"/>
    <mergeCell ref="E4:F4"/>
    <mergeCell ref="G4:H4"/>
    <mergeCell ref="I4:J4"/>
    <mergeCell ref="B19:B25"/>
    <mergeCell ref="B7:B12"/>
    <mergeCell ref="E6:J6"/>
    <mergeCell ref="B13:B18"/>
    <mergeCell ref="C7:C8"/>
    <mergeCell ref="D7:D8"/>
    <mergeCell ref="C9:C10"/>
    <mergeCell ref="A26:J26"/>
    <mergeCell ref="A31:J31"/>
    <mergeCell ref="A32:J32"/>
    <mergeCell ref="A33:J33"/>
    <mergeCell ref="A27:M27"/>
    <mergeCell ref="A28:J28"/>
    <mergeCell ref="A29:J29"/>
    <mergeCell ref="A30:J30"/>
    <mergeCell ref="C20:C25"/>
    <mergeCell ref="D20:D25"/>
    <mergeCell ref="D9:D10"/>
    <mergeCell ref="C11:C12"/>
    <mergeCell ref="D11:D12"/>
    <mergeCell ref="C13:C16"/>
    <mergeCell ref="D13:D16"/>
    <mergeCell ref="C17:C18"/>
    <mergeCell ref="D17:D18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Footer>&amp;C&amp;A&amp;RΣελίδα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71.140625" style="13" customWidth="1"/>
    <col min="2" max="3" width="7.8515625" style="13" customWidth="1"/>
    <col min="4" max="4" width="17.140625" style="13" customWidth="1"/>
    <col min="5" max="10" width="9.140625" style="13" customWidth="1"/>
    <col min="11" max="11" width="10.140625" style="13" customWidth="1"/>
    <col min="12" max="12" width="11.7109375" style="13" customWidth="1"/>
    <col min="13" max="13" width="11.421875" style="13" customWidth="1"/>
    <col min="14" max="14" width="9.140625" style="13" hidden="1" customWidth="1"/>
    <col min="15" max="16384" width="9.140625" style="13" customWidth="1"/>
  </cols>
  <sheetData>
    <row r="1" spans="1:14" s="58" customFormat="1" ht="20.25">
      <c r="A1" s="123" t="s">
        <v>86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33"/>
    </row>
    <row r="2" spans="1:14" s="59" customFormat="1" ht="20.25">
      <c r="A2" s="147" t="s">
        <v>64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34"/>
    </row>
    <row r="3" spans="1:14" s="58" customFormat="1" ht="20.25">
      <c r="A3" s="210" t="s">
        <v>116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33"/>
    </row>
    <row r="4" spans="1:14" ht="60.75">
      <c r="A4" s="40" t="s">
        <v>118</v>
      </c>
      <c r="B4" s="256">
        <v>6</v>
      </c>
      <c r="C4" s="256"/>
      <c r="D4" s="205"/>
      <c r="E4" s="132" t="s">
        <v>0</v>
      </c>
      <c r="F4" s="233"/>
      <c r="G4" s="134" t="s">
        <v>1</v>
      </c>
      <c r="H4" s="234"/>
      <c r="I4" s="125" t="s">
        <v>2</v>
      </c>
      <c r="J4" s="235"/>
      <c r="K4" s="207"/>
      <c r="L4" s="208"/>
      <c r="M4" s="209"/>
      <c r="N4" s="1"/>
    </row>
    <row r="5" spans="1:14" s="60" customFormat="1" ht="40.5">
      <c r="A5" s="51" t="s">
        <v>117</v>
      </c>
      <c r="B5" s="257">
        <v>6</v>
      </c>
      <c r="C5" s="257"/>
      <c r="D5" s="206"/>
      <c r="E5" s="31" t="s">
        <v>4</v>
      </c>
      <c r="F5" s="31" t="s">
        <v>5</v>
      </c>
      <c r="G5" s="29" t="s">
        <v>4</v>
      </c>
      <c r="H5" s="29" t="s">
        <v>5</v>
      </c>
      <c r="I5" s="27" t="s">
        <v>4</v>
      </c>
      <c r="J5" s="27" t="s">
        <v>5</v>
      </c>
      <c r="K5" s="203" t="s">
        <v>6</v>
      </c>
      <c r="L5" s="204"/>
      <c r="M5" s="26"/>
      <c r="N5" s="25"/>
    </row>
    <row r="6" spans="1:14" s="64" customFormat="1" ht="63.75" thickBot="1">
      <c r="A6" s="52" t="s">
        <v>7</v>
      </c>
      <c r="B6" s="53" t="s">
        <v>8</v>
      </c>
      <c r="C6" s="54" t="s">
        <v>3</v>
      </c>
      <c r="D6" s="23" t="s">
        <v>84</v>
      </c>
      <c r="E6" s="152" t="s">
        <v>85</v>
      </c>
      <c r="F6" s="153"/>
      <c r="G6" s="153"/>
      <c r="H6" s="153"/>
      <c r="I6" s="153"/>
      <c r="J6" s="153"/>
      <c r="K6" s="22" t="s">
        <v>4</v>
      </c>
      <c r="L6" s="22" t="s">
        <v>35</v>
      </c>
      <c r="M6" s="203" t="s">
        <v>6</v>
      </c>
      <c r="N6" s="204"/>
    </row>
    <row r="7" spans="1:14" s="64" customFormat="1" ht="14.25" customHeight="1">
      <c r="A7" s="99" t="s">
        <v>93</v>
      </c>
      <c r="B7" s="240" t="s">
        <v>9</v>
      </c>
      <c r="C7" s="243" t="s">
        <v>13</v>
      </c>
      <c r="D7" s="245">
        <v>15</v>
      </c>
      <c r="E7" s="2">
        <v>7</v>
      </c>
      <c r="F7" s="2">
        <v>5</v>
      </c>
      <c r="G7" s="96"/>
      <c r="H7" s="96"/>
      <c r="I7" s="96"/>
      <c r="J7" s="96"/>
      <c r="K7" s="4">
        <f aca="true" t="shared" si="0" ref="K7:K16">SUM(E7)</f>
        <v>7</v>
      </c>
      <c r="L7" s="4">
        <f aca="true" t="shared" si="1" ref="L7:L16">SUM(F7)</f>
        <v>5</v>
      </c>
      <c r="M7" s="4">
        <f aca="true" t="shared" si="2" ref="M7:M26">SUM(K7,L7)</f>
        <v>12</v>
      </c>
      <c r="N7" s="3"/>
    </row>
    <row r="8" spans="1:14" s="64" customFormat="1" ht="14.25" customHeight="1">
      <c r="A8" s="100" t="s">
        <v>94</v>
      </c>
      <c r="B8" s="241"/>
      <c r="C8" s="244"/>
      <c r="D8" s="246"/>
      <c r="E8" s="2">
        <v>8</v>
      </c>
      <c r="F8" s="2">
        <v>7</v>
      </c>
      <c r="G8" s="96"/>
      <c r="H8" s="96"/>
      <c r="I8" s="96"/>
      <c r="J8" s="96"/>
      <c r="K8" s="4">
        <f t="shared" si="0"/>
        <v>8</v>
      </c>
      <c r="L8" s="4">
        <f t="shared" si="1"/>
        <v>7</v>
      </c>
      <c r="M8" s="4">
        <f t="shared" si="2"/>
        <v>15</v>
      </c>
      <c r="N8" s="3"/>
    </row>
    <row r="9" spans="1:14" s="64" customFormat="1" ht="28.5">
      <c r="A9" s="100" t="s">
        <v>95</v>
      </c>
      <c r="B9" s="241"/>
      <c r="C9" s="244"/>
      <c r="D9" s="247"/>
      <c r="E9" s="2">
        <v>0</v>
      </c>
      <c r="F9" s="2">
        <v>8</v>
      </c>
      <c r="G9" s="96"/>
      <c r="H9" s="96"/>
      <c r="I9" s="96"/>
      <c r="J9" s="96"/>
      <c r="K9" s="4">
        <f t="shared" si="0"/>
        <v>0</v>
      </c>
      <c r="L9" s="4">
        <f t="shared" si="1"/>
        <v>8</v>
      </c>
      <c r="M9" s="4">
        <f t="shared" si="2"/>
        <v>8</v>
      </c>
      <c r="N9" s="3"/>
    </row>
    <row r="10" spans="1:14" s="64" customFormat="1" ht="28.5">
      <c r="A10" s="101" t="s">
        <v>96</v>
      </c>
      <c r="B10" s="241"/>
      <c r="C10" s="244" t="s">
        <v>11</v>
      </c>
      <c r="D10" s="245">
        <v>19</v>
      </c>
      <c r="E10" s="2">
        <v>0</v>
      </c>
      <c r="F10" s="2">
        <v>3</v>
      </c>
      <c r="G10" s="96"/>
      <c r="H10" s="96"/>
      <c r="I10" s="96"/>
      <c r="J10" s="96"/>
      <c r="K10" s="4">
        <f t="shared" si="0"/>
        <v>0</v>
      </c>
      <c r="L10" s="4">
        <f t="shared" si="1"/>
        <v>3</v>
      </c>
      <c r="M10" s="4">
        <f t="shared" si="2"/>
        <v>3</v>
      </c>
      <c r="N10" s="3"/>
    </row>
    <row r="11" spans="1:14" s="64" customFormat="1" ht="28.5">
      <c r="A11" s="101" t="s">
        <v>97</v>
      </c>
      <c r="B11" s="241"/>
      <c r="C11" s="244"/>
      <c r="D11" s="246"/>
      <c r="E11" s="2">
        <v>0</v>
      </c>
      <c r="F11" s="2">
        <v>0</v>
      </c>
      <c r="G11" s="96"/>
      <c r="H11" s="96"/>
      <c r="I11" s="96"/>
      <c r="J11" s="96"/>
      <c r="K11" s="4">
        <f t="shared" si="0"/>
        <v>0</v>
      </c>
      <c r="L11" s="4">
        <f t="shared" si="1"/>
        <v>0</v>
      </c>
      <c r="M11" s="4">
        <f t="shared" si="2"/>
        <v>0</v>
      </c>
      <c r="N11" s="3"/>
    </row>
    <row r="12" spans="1:14" s="64" customFormat="1" ht="57">
      <c r="A12" s="100" t="s">
        <v>98</v>
      </c>
      <c r="B12" s="241"/>
      <c r="C12" s="244"/>
      <c r="D12" s="246"/>
      <c r="E12" s="2">
        <v>3</v>
      </c>
      <c r="F12" s="2">
        <v>3</v>
      </c>
      <c r="G12" s="96"/>
      <c r="H12" s="96"/>
      <c r="I12" s="96"/>
      <c r="J12" s="96"/>
      <c r="K12" s="4">
        <f t="shared" si="0"/>
        <v>3</v>
      </c>
      <c r="L12" s="4">
        <f t="shared" si="1"/>
        <v>3</v>
      </c>
      <c r="M12" s="4">
        <f t="shared" si="2"/>
        <v>6</v>
      </c>
      <c r="N12" s="3"/>
    </row>
    <row r="13" spans="1:14" s="64" customFormat="1" ht="28.5">
      <c r="A13" s="100" t="s">
        <v>99</v>
      </c>
      <c r="B13" s="241"/>
      <c r="C13" s="244"/>
      <c r="D13" s="246"/>
      <c r="E13" s="2">
        <v>0</v>
      </c>
      <c r="F13" s="2">
        <v>5</v>
      </c>
      <c r="G13" s="96"/>
      <c r="H13" s="96"/>
      <c r="I13" s="96"/>
      <c r="J13" s="96"/>
      <c r="K13" s="4">
        <f t="shared" si="0"/>
        <v>0</v>
      </c>
      <c r="L13" s="4">
        <f t="shared" si="1"/>
        <v>5</v>
      </c>
      <c r="M13" s="4">
        <f t="shared" si="2"/>
        <v>5</v>
      </c>
      <c r="N13" s="3"/>
    </row>
    <row r="14" spans="1:14" s="64" customFormat="1" ht="28.5">
      <c r="A14" s="100" t="s">
        <v>100</v>
      </c>
      <c r="B14" s="241"/>
      <c r="C14" s="244"/>
      <c r="D14" s="247"/>
      <c r="E14" s="2">
        <v>0</v>
      </c>
      <c r="F14" s="2">
        <v>1</v>
      </c>
      <c r="G14" s="96"/>
      <c r="H14" s="96"/>
      <c r="I14" s="96"/>
      <c r="J14" s="96"/>
      <c r="K14" s="4">
        <f t="shared" si="0"/>
        <v>0</v>
      </c>
      <c r="L14" s="4">
        <f t="shared" si="1"/>
        <v>1</v>
      </c>
      <c r="M14" s="4">
        <f t="shared" si="2"/>
        <v>1</v>
      </c>
      <c r="N14" s="3"/>
    </row>
    <row r="15" spans="1:14" s="64" customFormat="1" ht="28.5">
      <c r="A15" s="102" t="s">
        <v>101</v>
      </c>
      <c r="B15" s="241"/>
      <c r="C15" s="244" t="s">
        <v>102</v>
      </c>
      <c r="D15" s="112">
        <v>16</v>
      </c>
      <c r="E15" s="2">
        <v>0</v>
      </c>
      <c r="F15" s="2">
        <v>15</v>
      </c>
      <c r="G15" s="97"/>
      <c r="H15" s="97"/>
      <c r="I15" s="97"/>
      <c r="J15" s="97"/>
      <c r="K15" s="4">
        <f t="shared" si="0"/>
        <v>0</v>
      </c>
      <c r="L15" s="4">
        <f t="shared" si="1"/>
        <v>15</v>
      </c>
      <c r="M15" s="4">
        <f t="shared" si="2"/>
        <v>15</v>
      </c>
      <c r="N15" s="3"/>
    </row>
    <row r="16" spans="1:14" s="64" customFormat="1" ht="14.25" customHeight="1">
      <c r="A16" s="103" t="s">
        <v>103</v>
      </c>
      <c r="B16" s="241"/>
      <c r="C16" s="244"/>
      <c r="D16" s="113"/>
      <c r="E16" s="2">
        <v>0</v>
      </c>
      <c r="F16" s="2">
        <v>16</v>
      </c>
      <c r="G16" s="97"/>
      <c r="H16" s="97"/>
      <c r="I16" s="97"/>
      <c r="J16" s="97"/>
      <c r="K16" s="4">
        <f t="shared" si="0"/>
        <v>0</v>
      </c>
      <c r="L16" s="4">
        <f t="shared" si="1"/>
        <v>16</v>
      </c>
      <c r="M16" s="4">
        <f t="shared" si="2"/>
        <v>16</v>
      </c>
      <c r="N16" s="3"/>
    </row>
    <row r="17" spans="1:14" s="64" customFormat="1" ht="14.25" customHeight="1">
      <c r="A17" s="103" t="s">
        <v>104</v>
      </c>
      <c r="B17" s="241"/>
      <c r="C17" s="244"/>
      <c r="D17" s="114"/>
      <c r="E17" s="2">
        <v>2</v>
      </c>
      <c r="F17" s="2">
        <v>14</v>
      </c>
      <c r="G17" s="97"/>
      <c r="H17" s="97"/>
      <c r="I17" s="97"/>
      <c r="J17" s="97"/>
      <c r="K17" s="4">
        <f aca="true" t="shared" si="3" ref="K17:L20">SUM(E17)</f>
        <v>2</v>
      </c>
      <c r="L17" s="4">
        <f t="shared" si="3"/>
        <v>14</v>
      </c>
      <c r="M17" s="4">
        <f>SUM(K17,L17)</f>
        <v>16</v>
      </c>
      <c r="N17" s="3"/>
    </row>
    <row r="18" spans="1:14" ht="14.25" customHeight="1">
      <c r="A18" s="101" t="s">
        <v>105</v>
      </c>
      <c r="B18" s="241"/>
      <c r="C18" s="219" t="s">
        <v>106</v>
      </c>
      <c r="D18" s="112">
        <v>5</v>
      </c>
      <c r="E18" s="2">
        <v>1</v>
      </c>
      <c r="F18" s="2">
        <v>0</v>
      </c>
      <c r="G18" s="97"/>
      <c r="H18" s="97"/>
      <c r="I18" s="97"/>
      <c r="J18" s="97"/>
      <c r="K18" s="4">
        <f t="shared" si="3"/>
        <v>1</v>
      </c>
      <c r="L18" s="4">
        <f t="shared" si="3"/>
        <v>0</v>
      </c>
      <c r="M18" s="4">
        <f>SUM(K18,L18)</f>
        <v>1</v>
      </c>
      <c r="N18" s="1"/>
    </row>
    <row r="19" spans="1:14" ht="28.5">
      <c r="A19" s="101" t="s">
        <v>107</v>
      </c>
      <c r="B19" s="241"/>
      <c r="C19" s="219"/>
      <c r="D19" s="113"/>
      <c r="E19" s="2">
        <v>2</v>
      </c>
      <c r="F19" s="2">
        <v>0</v>
      </c>
      <c r="G19" s="97"/>
      <c r="H19" s="97"/>
      <c r="I19" s="97"/>
      <c r="J19" s="97"/>
      <c r="K19" s="4">
        <f t="shared" si="3"/>
        <v>2</v>
      </c>
      <c r="L19" s="4">
        <f t="shared" si="3"/>
        <v>0</v>
      </c>
      <c r="M19" s="4">
        <f>SUM(K19,L19)</f>
        <v>2</v>
      </c>
      <c r="N19" s="1"/>
    </row>
    <row r="20" spans="1:14" ht="15" customHeight="1" thickBot="1">
      <c r="A20" s="104" t="s">
        <v>108</v>
      </c>
      <c r="B20" s="242"/>
      <c r="C20" s="220"/>
      <c r="D20" s="114"/>
      <c r="E20" s="2">
        <v>1</v>
      </c>
      <c r="F20" s="2">
        <v>0</v>
      </c>
      <c r="G20" s="97"/>
      <c r="H20" s="97"/>
      <c r="I20" s="97"/>
      <c r="J20" s="97"/>
      <c r="K20" s="4">
        <f t="shared" si="3"/>
        <v>1</v>
      </c>
      <c r="L20" s="4">
        <f t="shared" si="3"/>
        <v>0</v>
      </c>
      <c r="M20" s="4">
        <f>SUM(K20,L20)</f>
        <v>1</v>
      </c>
      <c r="N20" s="1"/>
    </row>
    <row r="21" spans="1:14" ht="14.25" customHeight="1">
      <c r="A21" s="105" t="s">
        <v>63</v>
      </c>
      <c r="B21" s="221" t="s">
        <v>14</v>
      </c>
      <c r="C21" s="224" t="s">
        <v>13</v>
      </c>
      <c r="D21" s="218">
        <v>15</v>
      </c>
      <c r="E21" s="97"/>
      <c r="F21" s="97"/>
      <c r="G21" s="2">
        <v>0</v>
      </c>
      <c r="H21" s="2">
        <v>11</v>
      </c>
      <c r="I21" s="97"/>
      <c r="J21" s="97"/>
      <c r="K21" s="4">
        <f aca="true" t="shared" si="4" ref="K21:L23">SUM(G21)</f>
        <v>0</v>
      </c>
      <c r="L21" s="4">
        <f t="shared" si="4"/>
        <v>11</v>
      </c>
      <c r="M21" s="4">
        <f t="shared" si="2"/>
        <v>11</v>
      </c>
      <c r="N21" s="1"/>
    </row>
    <row r="22" spans="1:14" ht="14.25" customHeight="1">
      <c r="A22" s="100" t="s">
        <v>33</v>
      </c>
      <c r="B22" s="222"/>
      <c r="C22" s="225"/>
      <c r="D22" s="113"/>
      <c r="E22" s="97"/>
      <c r="F22" s="97"/>
      <c r="G22" s="2">
        <v>7</v>
      </c>
      <c r="H22" s="2">
        <v>7</v>
      </c>
      <c r="I22" s="97"/>
      <c r="J22" s="97"/>
      <c r="K22" s="4">
        <f t="shared" si="4"/>
        <v>7</v>
      </c>
      <c r="L22" s="4">
        <f t="shared" si="4"/>
        <v>7</v>
      </c>
      <c r="M22" s="4">
        <f t="shared" si="2"/>
        <v>14</v>
      </c>
      <c r="N22" s="1"/>
    </row>
    <row r="23" spans="1:14" ht="28.5">
      <c r="A23" s="101" t="s">
        <v>32</v>
      </c>
      <c r="B23" s="222"/>
      <c r="C23" s="226"/>
      <c r="D23" s="114"/>
      <c r="E23" s="97"/>
      <c r="F23" s="97"/>
      <c r="G23" s="2">
        <v>7</v>
      </c>
      <c r="H23" s="2">
        <v>2</v>
      </c>
      <c r="I23" s="97"/>
      <c r="J23" s="97"/>
      <c r="K23" s="4">
        <f t="shared" si="4"/>
        <v>7</v>
      </c>
      <c r="L23" s="4">
        <f t="shared" si="4"/>
        <v>2</v>
      </c>
      <c r="M23" s="4">
        <f t="shared" si="2"/>
        <v>9</v>
      </c>
      <c r="N23" s="1"/>
    </row>
    <row r="24" spans="1:14" ht="14.25" customHeight="1">
      <c r="A24" s="101" t="s">
        <v>109</v>
      </c>
      <c r="B24" s="222"/>
      <c r="C24" s="227" t="s">
        <v>11</v>
      </c>
      <c r="D24" s="230">
        <v>19</v>
      </c>
      <c r="E24" s="97"/>
      <c r="F24" s="97"/>
      <c r="G24" s="2">
        <v>0</v>
      </c>
      <c r="H24" s="2">
        <v>0</v>
      </c>
      <c r="I24" s="97"/>
      <c r="J24" s="97"/>
      <c r="K24" s="4">
        <f aca="true" t="shared" si="5" ref="K24:L26">SUM(G24)</f>
        <v>0</v>
      </c>
      <c r="L24" s="4">
        <f t="shared" si="5"/>
        <v>0</v>
      </c>
      <c r="M24" s="4">
        <f t="shared" si="2"/>
        <v>0</v>
      </c>
      <c r="N24" s="1"/>
    </row>
    <row r="25" spans="1:14" ht="14.25" customHeight="1">
      <c r="A25" s="100" t="s">
        <v>48</v>
      </c>
      <c r="B25" s="222"/>
      <c r="C25" s="228"/>
      <c r="D25" s="231"/>
      <c r="E25" s="97"/>
      <c r="F25" s="97"/>
      <c r="G25" s="2">
        <v>2</v>
      </c>
      <c r="H25" s="2">
        <v>3</v>
      </c>
      <c r="I25" s="97"/>
      <c r="J25" s="97"/>
      <c r="K25" s="4">
        <f t="shared" si="5"/>
        <v>2</v>
      </c>
      <c r="L25" s="4">
        <f t="shared" si="5"/>
        <v>3</v>
      </c>
      <c r="M25" s="4">
        <f t="shared" si="2"/>
        <v>5</v>
      </c>
      <c r="N25" s="1"/>
    </row>
    <row r="26" spans="1:14" ht="15" customHeight="1" thickBot="1">
      <c r="A26" s="106" t="s">
        <v>110</v>
      </c>
      <c r="B26" s="223"/>
      <c r="C26" s="229"/>
      <c r="D26" s="232"/>
      <c r="E26" s="97"/>
      <c r="F26" s="97"/>
      <c r="G26" s="2">
        <v>0</v>
      </c>
      <c r="H26" s="2">
        <v>2</v>
      </c>
      <c r="I26" s="97"/>
      <c r="J26" s="97"/>
      <c r="K26" s="4">
        <f t="shared" si="5"/>
        <v>0</v>
      </c>
      <c r="L26" s="4">
        <f t="shared" si="5"/>
        <v>2</v>
      </c>
      <c r="M26" s="4">
        <f t="shared" si="2"/>
        <v>2</v>
      </c>
      <c r="N26" s="1"/>
    </row>
    <row r="27" spans="1:14" ht="31.5" customHeight="1">
      <c r="A27" s="107" t="s">
        <v>111</v>
      </c>
      <c r="B27" s="213" t="s">
        <v>12</v>
      </c>
      <c r="C27" s="108" t="s">
        <v>112</v>
      </c>
      <c r="D27" s="111">
        <v>3</v>
      </c>
      <c r="E27" s="97"/>
      <c r="F27" s="97"/>
      <c r="G27" s="97"/>
      <c r="H27" s="97"/>
      <c r="I27" s="2">
        <v>0</v>
      </c>
      <c r="J27" s="2">
        <v>0</v>
      </c>
      <c r="K27" s="41">
        <f aca="true" t="shared" si="6" ref="K27:L29">SUM(I27)</f>
        <v>0</v>
      </c>
      <c r="L27" s="41">
        <f t="shared" si="6"/>
        <v>0</v>
      </c>
      <c r="M27" s="41">
        <f>SUM(K27,L27)</f>
        <v>0</v>
      </c>
      <c r="N27" s="18"/>
    </row>
    <row r="28" spans="1:14" ht="42.75">
      <c r="A28" s="109" t="s">
        <v>113</v>
      </c>
      <c r="B28" s="214"/>
      <c r="C28" s="216" t="s">
        <v>114</v>
      </c>
      <c r="D28" s="218">
        <v>0</v>
      </c>
      <c r="E28" s="97"/>
      <c r="F28" s="97"/>
      <c r="G28" s="97"/>
      <c r="H28" s="97"/>
      <c r="I28" s="2">
        <v>0</v>
      </c>
      <c r="J28" s="2">
        <v>0</v>
      </c>
      <c r="K28" s="41">
        <f t="shared" si="6"/>
        <v>0</v>
      </c>
      <c r="L28" s="41">
        <f t="shared" si="6"/>
        <v>0</v>
      </c>
      <c r="M28" s="41">
        <f>SUM(K28,L28)</f>
        <v>0</v>
      </c>
      <c r="N28" s="18"/>
    </row>
    <row r="29" spans="1:14" ht="15" customHeight="1" thickBot="1">
      <c r="A29" s="110" t="s">
        <v>115</v>
      </c>
      <c r="B29" s="215"/>
      <c r="C29" s="217"/>
      <c r="D29" s="114"/>
      <c r="E29" s="97"/>
      <c r="F29" s="97"/>
      <c r="G29" s="97"/>
      <c r="H29" s="97"/>
      <c r="I29" s="2">
        <v>0</v>
      </c>
      <c r="J29" s="2">
        <v>0</v>
      </c>
      <c r="K29" s="41">
        <f t="shared" si="6"/>
        <v>0</v>
      </c>
      <c r="L29" s="41">
        <f t="shared" si="6"/>
        <v>0</v>
      </c>
      <c r="M29" s="41">
        <f>SUM(K29,L29)</f>
        <v>0</v>
      </c>
      <c r="N29" s="18"/>
    </row>
    <row r="30" spans="1:14" ht="18">
      <c r="A30" s="237" t="s">
        <v>15</v>
      </c>
      <c r="B30" s="238"/>
      <c r="C30" s="238"/>
      <c r="D30" s="238"/>
      <c r="E30" s="238"/>
      <c r="F30" s="238"/>
      <c r="G30" s="238"/>
      <c r="H30" s="238"/>
      <c r="I30" s="238"/>
      <c r="J30" s="239"/>
      <c r="K30" s="81">
        <f>SUM(K7:K26)</f>
        <v>40</v>
      </c>
      <c r="L30" s="81">
        <f>SUM(L7:L26)</f>
        <v>102</v>
      </c>
      <c r="M30" s="82">
        <f>SUM(M7:M26)</f>
        <v>142</v>
      </c>
      <c r="N30" s="18"/>
    </row>
    <row r="31" spans="1:14" ht="18">
      <c r="A31" s="248" t="s">
        <v>18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249"/>
      <c r="N31" s="18"/>
    </row>
    <row r="32" spans="1:14" ht="18">
      <c r="A32" s="250" t="s">
        <v>19</v>
      </c>
      <c r="B32" s="251"/>
      <c r="C32" s="251"/>
      <c r="D32" s="251"/>
      <c r="E32" s="251"/>
      <c r="F32" s="251"/>
      <c r="G32" s="251"/>
      <c r="H32" s="251"/>
      <c r="I32" s="251"/>
      <c r="J32" s="251"/>
      <c r="K32" s="62">
        <f>SUM(K7:K20)</f>
        <v>24</v>
      </c>
      <c r="L32" s="62">
        <f>SUM(L7:L20)</f>
        <v>77</v>
      </c>
      <c r="M32" s="62">
        <f>SUM(M7:M20)</f>
        <v>101</v>
      </c>
      <c r="N32" s="18"/>
    </row>
    <row r="33" spans="1:14" ht="18">
      <c r="A33" s="252" t="s">
        <v>20</v>
      </c>
      <c r="B33" s="253"/>
      <c r="C33" s="253"/>
      <c r="D33" s="253"/>
      <c r="E33" s="253"/>
      <c r="F33" s="253"/>
      <c r="G33" s="253"/>
      <c r="H33" s="253"/>
      <c r="I33" s="253"/>
      <c r="J33" s="253"/>
      <c r="K33" s="63">
        <f>SUM(K21:K26)</f>
        <v>16</v>
      </c>
      <c r="L33" s="63">
        <f>SUM(L21:L26)</f>
        <v>25</v>
      </c>
      <c r="M33" s="63">
        <f>SUM(M21:M26)</f>
        <v>41</v>
      </c>
      <c r="N33" s="18"/>
    </row>
    <row r="34" spans="1:14" ht="18.75" thickBot="1">
      <c r="A34" s="254" t="s">
        <v>21</v>
      </c>
      <c r="B34" s="255"/>
      <c r="C34" s="255"/>
      <c r="D34" s="255"/>
      <c r="E34" s="255"/>
      <c r="F34" s="255"/>
      <c r="G34" s="255"/>
      <c r="H34" s="255"/>
      <c r="I34" s="255"/>
      <c r="J34" s="255"/>
      <c r="K34" s="83">
        <f>SUM(K27:K29)</f>
        <v>0</v>
      </c>
      <c r="L34" s="83">
        <f>SUM(L27:L29)</f>
        <v>0</v>
      </c>
      <c r="M34" s="83">
        <f>SUM(M27:M29)</f>
        <v>0</v>
      </c>
      <c r="N34" s="18"/>
    </row>
    <row r="35" spans="1:14" ht="18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58"/>
      <c r="L35" s="58"/>
      <c r="M35" s="58"/>
      <c r="N35" s="18"/>
    </row>
    <row r="36" spans="1:14" ht="18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58"/>
      <c r="L36" s="58"/>
      <c r="M36" s="58"/>
      <c r="N36" s="18"/>
    </row>
    <row r="37" spans="1:14" ht="18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58"/>
      <c r="L37" s="58"/>
      <c r="M37" s="58"/>
      <c r="N37" s="18"/>
    </row>
    <row r="38" ht="12.75">
      <c r="N38" s="18"/>
    </row>
    <row r="39" ht="12.75">
      <c r="N39" s="18"/>
    </row>
  </sheetData>
  <sheetProtection/>
  <mergeCells count="38">
    <mergeCell ref="M6:N6"/>
    <mergeCell ref="A37:J37"/>
    <mergeCell ref="A31:M31"/>
    <mergeCell ref="A32:J32"/>
    <mergeCell ref="A33:J33"/>
    <mergeCell ref="A34:J34"/>
    <mergeCell ref="A35:J35"/>
    <mergeCell ref="D10:D14"/>
    <mergeCell ref="C15:C17"/>
    <mergeCell ref="I4:J4"/>
    <mergeCell ref="B5:C5"/>
    <mergeCell ref="A36:J36"/>
    <mergeCell ref="A30:J30"/>
    <mergeCell ref="E6:J6"/>
    <mergeCell ref="B7:B20"/>
    <mergeCell ref="C7:C9"/>
    <mergeCell ref="D7:D9"/>
    <mergeCell ref="C10:C14"/>
    <mergeCell ref="D24:D26"/>
    <mergeCell ref="A1:M1"/>
    <mergeCell ref="A2:M2"/>
    <mergeCell ref="A3:M3"/>
    <mergeCell ref="B4:C4"/>
    <mergeCell ref="K5:L5"/>
    <mergeCell ref="D4:D5"/>
    <mergeCell ref="K4:M4"/>
    <mergeCell ref="E4:F4"/>
    <mergeCell ref="G4:H4"/>
    <mergeCell ref="B27:B29"/>
    <mergeCell ref="C28:C29"/>
    <mergeCell ref="D28:D29"/>
    <mergeCell ref="D15:D17"/>
    <mergeCell ref="C18:C20"/>
    <mergeCell ref="D18:D20"/>
    <mergeCell ref="B21:B26"/>
    <mergeCell ref="C21:C23"/>
    <mergeCell ref="D21:D23"/>
    <mergeCell ref="C24:C26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Footer>&amp;C&amp;A&amp;RΣελίδα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Γυμνασίων 2008-09</dc:title>
  <dc:subject/>
  <dc:creator>Φωτεινή Τσιάμπα - ΠΕ04</dc:creator>
  <cp:keywords/>
  <dc:description/>
  <cp:lastModifiedBy>user</cp:lastModifiedBy>
  <cp:lastPrinted>2015-06-10T06:10:20Z</cp:lastPrinted>
  <dcterms:created xsi:type="dcterms:W3CDTF">2004-12-16T09:29:43Z</dcterms:created>
  <dcterms:modified xsi:type="dcterms:W3CDTF">2015-06-22T15:23:38Z</dcterms:modified>
  <cp:category/>
  <cp:version/>
  <cp:contentType/>
  <cp:contentStatus/>
</cp:coreProperties>
</file>