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Έγγραφα ΕΚΦΕ\Αρχείο\ΕΚΦΕ σε αριθμούς\"/>
    </mc:Choice>
  </mc:AlternateContent>
  <bookViews>
    <workbookView xWindow="0" yWindow="0" windowWidth="25200" windowHeight="11850" tabRatio="685"/>
  </bookViews>
  <sheets>
    <sheet name="Συγκεντρωτικά" sheetId="6" r:id="rId1"/>
    <sheet name="Σεμινάρια" sheetId="1" r:id="rId2"/>
    <sheet name="Πειράματα" sheetId="2" r:id="rId3"/>
    <sheet name="Αποσπασμένοι" sheetId="3" r:id="rId4"/>
    <sheet name="Ομιλητές" sheetId="4" r:id="rId5"/>
    <sheet name="ΣΕΦΕ" sheetId="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6" l="1"/>
  <c r="E18" i="6"/>
  <c r="J18" i="6" l="1"/>
  <c r="I18" i="6"/>
  <c r="H18" i="6"/>
  <c r="G18" i="6"/>
  <c r="F18" i="6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G18" i="1" l="1"/>
  <c r="E18" i="1" l="1"/>
  <c r="I15" i="2"/>
  <c r="I14" i="2"/>
  <c r="I13" i="2"/>
  <c r="I12" i="2"/>
  <c r="I11" i="2"/>
  <c r="I10" i="2"/>
  <c r="I9" i="2"/>
  <c r="I8" i="2"/>
  <c r="I7" i="2"/>
  <c r="I6" i="2"/>
  <c r="I5" i="2"/>
  <c r="I4" i="2"/>
  <c r="I3" i="2"/>
  <c r="I16" i="2"/>
  <c r="K18" i="2" l="1"/>
  <c r="J18" i="2"/>
  <c r="I18" i="2"/>
  <c r="G18" i="5"/>
  <c r="F18" i="5"/>
  <c r="E18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G18" i="2"/>
  <c r="F18" i="2"/>
  <c r="E18" i="2"/>
  <c r="D16" i="2"/>
  <c r="D15" i="2"/>
  <c r="D14" i="2"/>
  <c r="D13" i="2"/>
  <c r="D12" i="2"/>
  <c r="D11" i="2"/>
  <c r="D10" i="2"/>
  <c r="D9" i="2"/>
  <c r="D8" i="2"/>
  <c r="D7" i="2"/>
  <c r="D6" i="2"/>
  <c r="D5" i="2"/>
  <c r="D18" i="4" l="1"/>
  <c r="D18" i="3"/>
  <c r="D18" i="2"/>
  <c r="D18" i="1"/>
  <c r="F21" i="1" s="1"/>
  <c r="D18" i="5"/>
</calcChain>
</file>

<file path=xl/sharedStrings.xml><?xml version="1.0" encoding="utf-8"?>
<sst xmlns="http://schemas.openxmlformats.org/spreadsheetml/2006/main" count="137" uniqueCount="38">
  <si>
    <t>α/α</t>
  </si>
  <si>
    <t>Αριθμός</t>
  </si>
  <si>
    <t>Σχολικό Έτος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</si>
  <si>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</si>
  <si>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</si>
  <si>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</si>
  <si>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</si>
  <si>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</si>
  <si>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</si>
  <si>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</si>
  <si>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</si>
  <si>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</si>
  <si>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</si>
  <si>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</si>
  <si>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</si>
  <si>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</si>
  <si>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</si>
  <si>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Συνδιοργάνωση</t>
  </si>
  <si>
    <t>ΕΚΦΕ</t>
  </si>
  <si>
    <t>Γυμνάσια</t>
  </si>
  <si>
    <t>ΓΕΛ</t>
  </si>
  <si>
    <t>ΕΠΑΛ</t>
  </si>
  <si>
    <t>Δημιουργήσαμε</t>
  </si>
  <si>
    <t>Τακτοποιήσαμε</t>
  </si>
  <si>
    <t>Ανακατανείμαμε υλικό</t>
  </si>
  <si>
    <t>Δ-θμιας</t>
  </si>
  <si>
    <t>Π-θμιας</t>
  </si>
  <si>
    <t>Πειράματα, που έγιναν στα σχολεία</t>
  </si>
  <si>
    <t>Μάθημα ΕΚΦΕ σε τμήματα σχολείων</t>
  </si>
  <si>
    <t>διαφορετικοί</t>
  </si>
  <si>
    <t>Αποσπασμένοι στο ΕΚΦΕ</t>
  </si>
  <si>
    <t>Σεμινάρια σε εκπ/κούς</t>
  </si>
  <si>
    <t>Πειράματα σε σχολεία</t>
  </si>
  <si>
    <t>Ομιλητές εκτός ΕΚΦΕ σε σεμινάρια</t>
  </si>
  <si>
    <t>ΣΕΦΕ, που το ΕΚΦΕ βοήθησε</t>
  </si>
  <si>
    <t>Εκπαιδευτικοί, για τους οποίους εκδόθηκαν από το ΕΚΦΕ βεβαιώσεις παρακολούθησης</t>
  </si>
  <si>
    <t>Συνολικά:</t>
  </si>
  <si>
    <t>Εκπ/κοί, για τους οποίους εκδόθηκαν από το ΕΚΦΕ βεβαιώσεις συμμετοχής σε σεμινάρια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</si>
</sst>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Σεμινάρια για εκπαιδευτικούς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Σεμινάρια!$I$5:$I$18</c:f>
              <c:strCache>
                <c:ptCount val="14"/>
                <c:pt idx="0">
                  <c:v>2003-04</c:v>
                </c:pt>
                <c:pt idx="1">
                  <c:v>2004-05</c:v>
                </c:pt>
                <c:pt idx="2">
                  <c:v>2005-06</c:v>
                </c:pt>
                <c:pt idx="3">
                  <c:v>2006-07</c:v>
                </c:pt>
                <c:pt idx="4">
                  <c:v>2007-08</c:v>
                </c:pt>
                <c:pt idx="5">
                  <c:v>2008-09</c:v>
                </c:pt>
                <c:pt idx="6">
                  <c:v>2009-10</c:v>
                </c:pt>
                <c:pt idx="7">
                  <c:v>2010-11</c:v>
                </c:pt>
                <c:pt idx="8">
                  <c:v>2011-12</c:v>
                </c:pt>
                <c:pt idx="9">
                  <c:v>2012-13</c:v>
                </c:pt>
                <c:pt idx="10">
                  <c:v>2013-14</c:v>
                </c:pt>
                <c:pt idx="11">
                  <c:v>2014-15</c:v>
                </c:pt>
                <c:pt idx="12">
                  <c:v>2015-16</c:v>
                </c:pt>
                <c:pt idx="13">
                  <c:v>2016-17</c:v>
                </c:pt>
              </c:strCache>
            </c:strRef>
          </c:cat>
          <c:val>
            <c:numRef>
              <c:f>Σεμινάρια!$J$5:$J$18</c:f>
              <c:numCache>
                <c:formatCode>General</c:formatCode>
                <c:ptCount val="14"/>
                <c:pt idx="0">
                  <c:v>12</c:v>
                </c:pt>
                <c:pt idx="1">
                  <c:v>15</c:v>
                </c:pt>
                <c:pt idx="2">
                  <c:v>18</c:v>
                </c:pt>
                <c:pt idx="3">
                  <c:v>26</c:v>
                </c:pt>
                <c:pt idx="4">
                  <c:v>23</c:v>
                </c:pt>
                <c:pt idx="5">
                  <c:v>21</c:v>
                </c:pt>
                <c:pt idx="6">
                  <c:v>23</c:v>
                </c:pt>
                <c:pt idx="7">
                  <c:v>17</c:v>
                </c:pt>
                <c:pt idx="8">
                  <c:v>27</c:v>
                </c:pt>
                <c:pt idx="9">
                  <c:v>21</c:v>
                </c:pt>
                <c:pt idx="10">
                  <c:v>23</c:v>
                </c:pt>
                <c:pt idx="11">
                  <c:v>17</c:v>
                </c:pt>
                <c:pt idx="12">
                  <c:v>14</c:v>
                </c:pt>
                <c:pt idx="13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AC-4FA0-8785-2726E174F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525471"/>
        <c:axId val="1740473935"/>
      </c:lineChart>
      <c:catAx>
        <c:axId val="1680525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40473935"/>
        <c:crosses val="autoZero"/>
        <c:auto val="1"/>
        <c:lblAlgn val="ctr"/>
        <c:lblOffset val="100"/>
        <c:noMultiLvlLbl val="0"/>
      </c:catAx>
      <c:valAx>
        <c:axId val="1740473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680525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Πειράματα, που έγιναν στα σχολεία, </a:t>
            </a:r>
          </a:p>
          <a:p>
            <a:pPr>
              <a:defRPr/>
            </a:pPr>
            <a:r>
              <a:rPr lang="el-GR"/>
              <a:t>σύμφωνα με τις δηλώσεις των ΥΣΕΦΕ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Πειράματα!$C$3:$C$16</c:f>
              <c:strCache>
                <c:ptCount val="14"/>
                <c:pt idx="0">
                  <c:v>2003-04</c:v>
                </c:pt>
                <c:pt idx="1">
                  <c:v>2004-05</c:v>
                </c:pt>
                <c:pt idx="2">
                  <c:v>2005-06</c:v>
                </c:pt>
                <c:pt idx="3">
                  <c:v>2006-07</c:v>
                </c:pt>
                <c:pt idx="4">
                  <c:v>2007-08</c:v>
                </c:pt>
                <c:pt idx="5">
                  <c:v>2008-09</c:v>
                </c:pt>
                <c:pt idx="6">
                  <c:v>2009-10</c:v>
                </c:pt>
                <c:pt idx="7">
                  <c:v>2010-11</c:v>
                </c:pt>
                <c:pt idx="8">
                  <c:v>2011-12</c:v>
                </c:pt>
                <c:pt idx="9">
                  <c:v>2012-13</c:v>
                </c:pt>
                <c:pt idx="10">
                  <c:v>2013-14</c:v>
                </c:pt>
                <c:pt idx="11">
                  <c:v>2014-15</c:v>
                </c:pt>
                <c:pt idx="12">
                  <c:v>2015-16</c:v>
                </c:pt>
                <c:pt idx="13">
                  <c:v>2016-17</c:v>
                </c:pt>
              </c:strCache>
            </c:strRef>
          </c:cat>
          <c:val>
            <c:numRef>
              <c:f>Πειράματα!$D$3:$D$16</c:f>
              <c:numCache>
                <c:formatCode>General</c:formatCode>
                <c:ptCount val="14"/>
                <c:pt idx="2">
                  <c:v>2056</c:v>
                </c:pt>
                <c:pt idx="3">
                  <c:v>1888</c:v>
                </c:pt>
                <c:pt idx="4">
                  <c:v>1757</c:v>
                </c:pt>
                <c:pt idx="5">
                  <c:v>1789</c:v>
                </c:pt>
                <c:pt idx="6">
                  <c:v>1673</c:v>
                </c:pt>
                <c:pt idx="7">
                  <c:v>1572</c:v>
                </c:pt>
                <c:pt idx="8">
                  <c:v>1612</c:v>
                </c:pt>
                <c:pt idx="9">
                  <c:v>1474</c:v>
                </c:pt>
                <c:pt idx="10">
                  <c:v>2045</c:v>
                </c:pt>
                <c:pt idx="11">
                  <c:v>1493</c:v>
                </c:pt>
                <c:pt idx="12">
                  <c:v>2075</c:v>
                </c:pt>
                <c:pt idx="13">
                  <c:v>2352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03-4B2F-9A63-F6429984B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029568"/>
        <c:axId val="1519882080"/>
      </c:lineChart>
      <c:catAx>
        <c:axId val="144202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19882080"/>
        <c:crosses val="autoZero"/>
        <c:auto val="1"/>
        <c:lblAlgn val="ctr"/>
        <c:lblOffset val="100"/>
        <c:noMultiLvlLbl val="0"/>
      </c:catAx>
      <c:valAx>
        <c:axId val="151988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44202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Αριθμός τμημάτων, που το ΕΚΦΕ </a:t>
            </a:r>
          </a:p>
          <a:p>
            <a:pPr>
              <a:defRPr/>
            </a:pPr>
            <a:r>
              <a:rPr lang="el-GR"/>
              <a:t>έκανε μάθημα πειραματικά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Πειράματα!$C$3:$C$16</c:f>
              <c:strCache>
                <c:ptCount val="14"/>
                <c:pt idx="0">
                  <c:v>2003-04</c:v>
                </c:pt>
                <c:pt idx="1">
                  <c:v>2004-05</c:v>
                </c:pt>
                <c:pt idx="2">
                  <c:v>2005-06</c:v>
                </c:pt>
                <c:pt idx="3">
                  <c:v>2006-07</c:v>
                </c:pt>
                <c:pt idx="4">
                  <c:v>2007-08</c:v>
                </c:pt>
                <c:pt idx="5">
                  <c:v>2008-09</c:v>
                </c:pt>
                <c:pt idx="6">
                  <c:v>2009-10</c:v>
                </c:pt>
                <c:pt idx="7">
                  <c:v>2010-11</c:v>
                </c:pt>
                <c:pt idx="8">
                  <c:v>2011-12</c:v>
                </c:pt>
                <c:pt idx="9">
                  <c:v>2012-13</c:v>
                </c:pt>
                <c:pt idx="10">
                  <c:v>2013-14</c:v>
                </c:pt>
                <c:pt idx="11">
                  <c:v>2014-15</c:v>
                </c:pt>
                <c:pt idx="12">
                  <c:v>2015-16</c:v>
                </c:pt>
                <c:pt idx="13">
                  <c:v>2016-17</c:v>
                </c:pt>
              </c:strCache>
            </c:strRef>
          </c:cat>
          <c:val>
            <c:numRef>
              <c:f>Πειράματα!$I$3:$I$16</c:f>
              <c:numCache>
                <c:formatCode>General</c:formatCode>
                <c:ptCount val="14"/>
                <c:pt idx="0">
                  <c:v>46</c:v>
                </c:pt>
                <c:pt idx="1">
                  <c:v>150</c:v>
                </c:pt>
                <c:pt idx="2">
                  <c:v>134</c:v>
                </c:pt>
                <c:pt idx="3">
                  <c:v>150</c:v>
                </c:pt>
                <c:pt idx="4">
                  <c:v>120</c:v>
                </c:pt>
                <c:pt idx="5">
                  <c:v>158</c:v>
                </c:pt>
                <c:pt idx="6">
                  <c:v>81</c:v>
                </c:pt>
                <c:pt idx="7">
                  <c:v>137</c:v>
                </c:pt>
                <c:pt idx="8">
                  <c:v>191</c:v>
                </c:pt>
                <c:pt idx="9">
                  <c:v>159</c:v>
                </c:pt>
                <c:pt idx="10">
                  <c:v>172</c:v>
                </c:pt>
                <c:pt idx="11">
                  <c:v>118</c:v>
                </c:pt>
                <c:pt idx="12">
                  <c:v>142</c:v>
                </c:pt>
                <c:pt idx="13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F-454B-B7A2-52A0882D5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763360"/>
        <c:axId val="1519860480"/>
      </c:lineChart>
      <c:catAx>
        <c:axId val="138676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19860480"/>
        <c:crosses val="autoZero"/>
        <c:auto val="1"/>
        <c:lblAlgn val="ctr"/>
        <c:lblOffset val="100"/>
        <c:noMultiLvlLbl val="0"/>
      </c:catAx>
      <c:valAx>
        <c:axId val="151986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38676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542925</xdr:colOff>
      <xdr:row>4</xdr:row>
      <xdr:rowOff>19050</xdr:rowOff>
    </xdr:from>
    <xdr:to>
      <xdr:col>17</xdr:col>
      <xdr:colOff>314325</xdr:colOff>
      <xdr:row>18</xdr:row>
      <xdr:rowOff>95250</xdr:rowOff>
    </xdr:to>
    <xdr:graphicFrame macro="">
      <xdr:nvGraphicFramePr>
        <xdr:cNvPr id="4" name="Γράφημα 3">
          <a:extLst>
            <a:ext uri="{FF2B5EF4-FFF2-40B4-BE49-F238E27FC236}">
              <a16:creationId xmlns:a16="http://schemas.microsoft.com/office/drawing/2014/main" id="{3FA54B98-1883-4A36-85C2-180478D328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300037</xdr:colOff>
      <xdr:row>1</xdr:row>
      <xdr:rowOff>152400</xdr:rowOff>
    </xdr:from>
    <xdr:to>
      <xdr:col>19</xdr:col>
      <xdr:colOff>71437</xdr:colOff>
      <xdr:row>16</xdr:row>
      <xdr:rowOff>38100</xdr:rowOff>
    </xdr:to>
    <xdr:graphicFrame macro="">
      <xdr:nvGraphicFramePr>
        <xdr:cNvPr id="3" name="Γράφημα 2">
          <a:extLst>
            <a:ext uri="{FF2B5EF4-FFF2-40B4-BE49-F238E27FC236}">
              <a16:creationId xmlns:a16="http://schemas.microsoft.com/office/drawing/2014/main" id="{DDA71E12-E0F7-4A89-9A63-9F1C9D7A30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328612</xdr:colOff>
      <xdr:row>17</xdr:row>
      <xdr:rowOff>47625</xdr:rowOff>
    </xdr:from>
    <xdr:to>
      <xdr:col>19</xdr:col>
      <xdr:colOff>100012</xdr:colOff>
      <xdr:row>31</xdr:row>
      <xdr:rowOff>123825</xdr:rowOff>
    </xdr:to>
    <xdr:graphicFrame macro="">
      <xdr:nvGraphicFramePr>
        <xdr:cNvPr id="4" name="Γράφημα 3">
          <a:extLst>
            <a:ext uri="{FF2B5EF4-FFF2-40B4-BE49-F238E27FC236}">
              <a16:creationId xmlns:a16="http://schemas.microsoft.com/office/drawing/2014/main" id="{80F6E80E-9048-4000-88A5-5D70BEDC81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B26" sqref="B26"/>
    </sheetView>
  </sheetViews>
  <sheetFormatPr defaultRowHeight="15" x14ac:dyDescent="0.25"/>
  <cols>
    <col min="2" max="2" width="5.42578125" customWidth="1"/>
    <col min="3" max="3" width="12.140625" customWidth="1"/>
    <col min="4" max="4" width="12.42578125" customWidth="1"/>
    <col min="5" max="5" width="33.28515625" customWidth="1"/>
    <col min="6" max="6" width="11.28515625" customWidth="1"/>
    <col min="7" max="7" width="19.5703125" customWidth="1"/>
    <col min="8" max="8" width="14.42578125" customWidth="1"/>
    <col min="9" max="9" width="19.42578125" customWidth="1"/>
    <col min="10" max="10" width="16.28515625" customWidth="1"/>
    <col min="11" max="11" width="9.85546875" customWidth="1"/>
  </cols>
  <sheetData>
    <row r="2" spans="2:10" ht="44.25" customHeight="1" x14ac:dyDescent="0.25">
      <c r="B2" s="7" t="s">
        <v>0</v>
      </c>
      <c r="C2" s="7" t="s">
        <v>2</v>
      </c>
      <c r="D2" s="8" t="s">
        <v>31</v>
      </c>
      <c r="E2" s="8" t="s">
        <v>37</v>
      </c>
      <c r="F2" s="8" t="s">
        <v>32</v>
      </c>
      <c r="G2" s="8" t="s">
        <v>28</v>
      </c>
      <c r="H2" s="8" t="s">
        <v>30</v>
      </c>
      <c r="I2" s="8" t="s">
        <v>33</v>
      </c>
      <c r="J2" s="8" t="s">
        <v>34</v>
      </c>
    </row>
    <row r="3" spans="2:10" x14ac:dyDescent="0.25">
      <c r="B3" s="5">
        <v>1</v>
      </c>
      <c r="C3" s="5" t="s">
        <v>3</v>
      </c>
      <c r="D3" s="5">
        <v>12</v>
      </c>
      <c r="E3" s="5"/>
      <c r="F3" s="5"/>
      <c r="G3" s="5">
        <v>46</v>
      </c>
      <c r="H3" s="5">
        <v>2</v>
      </c>
      <c r="I3" s="5"/>
      <c r="J3" s="5">
        <v>16</v>
      </c>
    </row>
    <row r="4" spans="2:10" x14ac:dyDescent="0.25">
      <c r="B4" s="5">
        <v>2</v>
      </c>
      <c r="C4" s="5" t="s">
        <v>4</v>
      </c>
      <c r="D4" s="5">
        <v>15</v>
      </c>
      <c r="E4" s="5"/>
      <c r="F4" s="5"/>
      <c r="G4" s="5">
        <v>150</v>
      </c>
      <c r="H4" s="5">
        <v>3</v>
      </c>
      <c r="I4" s="5"/>
      <c r="J4" s="5">
        <v>3</v>
      </c>
    </row>
    <row r="5" spans="2:10" x14ac:dyDescent="0.25">
      <c r="B5" s="5">
        <v>3</v>
      </c>
      <c r="C5" s="5" t="s">
        <v>5</v>
      </c>
      <c r="D5" s="5">
        <v>18</v>
      </c>
      <c r="E5" s="5">
        <v>79</v>
      </c>
      <c r="F5" s="5">
        <v>2056</v>
      </c>
      <c r="G5" s="5">
        <v>134</v>
      </c>
      <c r="H5" s="5">
        <v>6</v>
      </c>
      <c r="I5" s="5">
        <v>1</v>
      </c>
      <c r="J5" s="5">
        <v>1</v>
      </c>
    </row>
    <row r="6" spans="2:10" x14ac:dyDescent="0.25">
      <c r="B6" s="5">
        <v>4</v>
      </c>
      <c r="C6" s="5" t="s">
        <v>6</v>
      </c>
      <c r="D6" s="5">
        <v>26</v>
      </c>
      <c r="E6" s="5">
        <v>93</v>
      </c>
      <c r="F6" s="5">
        <v>1888</v>
      </c>
      <c r="G6" s="5">
        <v>150</v>
      </c>
      <c r="H6" s="5">
        <v>3</v>
      </c>
      <c r="I6" s="5">
        <v>3</v>
      </c>
      <c r="J6" s="5">
        <v>3</v>
      </c>
    </row>
    <row r="7" spans="2:10" x14ac:dyDescent="0.25">
      <c r="B7" s="5">
        <v>5</v>
      </c>
      <c r="C7" s="5" t="s">
        <v>7</v>
      </c>
      <c r="D7" s="5">
        <v>23</v>
      </c>
      <c r="E7" s="5">
        <v>84</v>
      </c>
      <c r="F7" s="5">
        <v>1757</v>
      </c>
      <c r="G7" s="5">
        <v>120</v>
      </c>
      <c r="H7" s="5">
        <v>2</v>
      </c>
      <c r="I7" s="5">
        <v>5</v>
      </c>
      <c r="J7" s="5">
        <v>10</v>
      </c>
    </row>
    <row r="8" spans="2:10" x14ac:dyDescent="0.25">
      <c r="B8" s="5">
        <v>6</v>
      </c>
      <c r="C8" s="5" t="s">
        <v>8</v>
      </c>
      <c r="D8" s="5">
        <v>21</v>
      </c>
      <c r="E8" s="5">
        <v>93</v>
      </c>
      <c r="F8" s="5">
        <v>1789</v>
      </c>
      <c r="G8" s="5">
        <v>158</v>
      </c>
      <c r="H8" s="5">
        <v>6</v>
      </c>
      <c r="I8" s="5">
        <v>5</v>
      </c>
      <c r="J8" s="5">
        <v>11</v>
      </c>
    </row>
    <row r="9" spans="2:10" x14ac:dyDescent="0.25">
      <c r="B9" s="5">
        <v>7</v>
      </c>
      <c r="C9" s="5" t="s">
        <v>9</v>
      </c>
      <c r="D9" s="5">
        <v>23</v>
      </c>
      <c r="E9" s="5">
        <v>87</v>
      </c>
      <c r="F9" s="5">
        <v>1673</v>
      </c>
      <c r="G9" s="5">
        <v>81</v>
      </c>
      <c r="H9" s="5">
        <v>5</v>
      </c>
      <c r="I9" s="5">
        <v>4</v>
      </c>
      <c r="J9" s="5">
        <v>2</v>
      </c>
    </row>
    <row r="10" spans="2:10" x14ac:dyDescent="0.25">
      <c r="B10" s="5">
        <v>8</v>
      </c>
      <c r="C10" s="5" t="s">
        <v>10</v>
      </c>
      <c r="D10" s="5">
        <v>17</v>
      </c>
      <c r="E10" s="5">
        <v>67</v>
      </c>
      <c r="F10" s="5">
        <v>1572</v>
      </c>
      <c r="G10" s="5">
        <v>137</v>
      </c>
      <c r="H10" s="5">
        <v>5</v>
      </c>
      <c r="I10" s="5"/>
      <c r="J10" s="5">
        <v>28</v>
      </c>
    </row>
    <row r="11" spans="2:10" x14ac:dyDescent="0.25">
      <c r="B11" s="5">
        <v>9</v>
      </c>
      <c r="C11" s="5" t="s">
        <v>11</v>
      </c>
      <c r="D11" s="5">
        <v>27</v>
      </c>
      <c r="E11" s="5">
        <v>72</v>
      </c>
      <c r="F11" s="5">
        <v>1612</v>
      </c>
      <c r="G11" s="5">
        <v>191</v>
      </c>
      <c r="H11" s="5">
        <v>2</v>
      </c>
      <c r="I11" s="5">
        <v>5</v>
      </c>
      <c r="J11" s="5">
        <v>4</v>
      </c>
    </row>
    <row r="12" spans="2:10" x14ac:dyDescent="0.25">
      <c r="B12" s="5">
        <v>10</v>
      </c>
      <c r="C12" s="5" t="s">
        <v>12</v>
      </c>
      <c r="D12" s="5">
        <v>21</v>
      </c>
      <c r="E12" s="5">
        <v>58</v>
      </c>
      <c r="F12" s="5">
        <v>1474</v>
      </c>
      <c r="G12" s="5">
        <v>159</v>
      </c>
      <c r="H12" s="5">
        <v>1</v>
      </c>
      <c r="I12" s="5">
        <v>3</v>
      </c>
      <c r="J12" s="5">
        <v>3</v>
      </c>
    </row>
    <row r="13" spans="2:10" x14ac:dyDescent="0.25">
      <c r="B13" s="5">
        <v>11</v>
      </c>
      <c r="C13" s="5" t="s">
        <v>13</v>
      </c>
      <c r="D13" s="5">
        <v>23</v>
      </c>
      <c r="E13" s="5">
        <v>78</v>
      </c>
      <c r="F13" s="5">
        <v>2045</v>
      </c>
      <c r="G13" s="5">
        <v>172</v>
      </c>
      <c r="H13" s="5">
        <v>4</v>
      </c>
      <c r="I13" s="5">
        <v>4</v>
      </c>
      <c r="J13" s="5">
        <v>3</v>
      </c>
    </row>
    <row r="14" spans="2:10" x14ac:dyDescent="0.25">
      <c r="B14" s="5">
        <v>12</v>
      </c>
      <c r="C14" s="5" t="s">
        <v>14</v>
      </c>
      <c r="D14" s="5">
        <v>17</v>
      </c>
      <c r="E14" s="5">
        <v>71</v>
      </c>
      <c r="F14" s="5">
        <v>1493</v>
      </c>
      <c r="G14" s="5">
        <v>118</v>
      </c>
      <c r="H14" s="5">
        <v>3</v>
      </c>
      <c r="I14" s="5">
        <v>4</v>
      </c>
      <c r="J14" s="5">
        <v>18</v>
      </c>
    </row>
    <row r="15" spans="2:10" x14ac:dyDescent="0.25">
      <c r="B15" s="5">
        <v>13</v>
      </c>
      <c r="C15" s="5" t="s">
        <v>15</v>
      </c>
      <c r="D15" s="5">
        <v>14</v>
      </c>
      <c r="E15" s="5">
        <v>60</v>
      </c>
      <c r="F15" s="5">
        <v>2075</v>
      </c>
      <c r="G15" s="5">
        <v>142</v>
      </c>
      <c r="H15" s="5">
        <v>2</v>
      </c>
      <c r="I15" s="5">
        <v>1</v>
      </c>
      <c r="J15" s="5">
        <v>0</v>
      </c>
    </row>
    <row r="16" spans="2:10" x14ac:dyDescent="0.25">
      <c r="B16" s="5">
        <v>14</v>
      </c>
      <c r="C16" s="5" t="s">
        <v>16</v>
      </c>
      <c r="D16" s="5">
        <v>20</v>
      </c>
      <c r="E16" s="5">
        <v>55</v>
      </c>
      <c r="F16" s="5">
        <v>2352</v>
      </c>
      <c r="G16" s="5">
        <v>106</v>
      </c>
      <c r="H16" s="5">
        <v>3</v>
      </c>
      <c r="I16" s="5">
        <v>3</v>
      </c>
      <c r="J16" s="5">
        <v>0</v>
      </c>
    </row>
    <row r="17" spans="2:10" x14ac:dyDescent="0.25">
      <c r="B17" s="5"/>
      <c r="C17" s="5"/>
      <c r="D17" s="5"/>
      <c r="E17" s="5"/>
      <c r="F17" s="5"/>
      <c r="G17" s="5"/>
      <c r="H17" s="5"/>
      <c r="I17" s="5"/>
      <c r="J17" s="5"/>
    </row>
    <row r="18" spans="2:10" x14ac:dyDescent="0.25">
      <c r="B18" s="9" t="s">
        <v>36</v>
      </c>
      <c r="C18" s="9"/>
      <c r="D18" s="7">
        <f>SUM(D3:D17)</f>
        <v>277</v>
      </c>
      <c r="E18" s="7">
        <f>SUM(E3:E16)</f>
        <v>897</v>
      </c>
      <c r="F18" s="7">
        <f t="shared" ref="F18:J18" si="0">SUM(F3:F17)</f>
        <v>21786</v>
      </c>
      <c r="G18" s="7">
        <f t="shared" si="0"/>
        <v>1864</v>
      </c>
      <c r="H18" s="7">
        <f t="shared" si="0"/>
        <v>47</v>
      </c>
      <c r="I18" s="7">
        <f t="shared" si="0"/>
        <v>38</v>
      </c>
      <c r="J18" s="7">
        <f t="shared" si="0"/>
        <v>102</v>
      </c>
    </row>
  </sheetData>
  <mergeCells count="1">
    <mergeCell ref="B18:C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workbookViewId="0">
      <selection activeCell="C27" sqref="C27"/>
    </sheetView>
  </sheetViews>
  <sheetFormatPr defaultRowHeight="15" x14ac:dyDescent="0.25"/>
  <cols>
    <col min="3" max="3" width="11.85546875" customWidth="1"/>
    <col min="5" max="5" width="14.85546875" customWidth="1"/>
    <col min="7" max="7" width="35" customWidth="1"/>
  </cols>
  <sheetData>
    <row r="2" spans="2:10" ht="45" x14ac:dyDescent="0.25">
      <c r="B2" s="1" t="s">
        <v>0</v>
      </c>
      <c r="C2" s="5" t="s">
        <v>2</v>
      </c>
      <c r="D2" s="5" t="s">
        <v>18</v>
      </c>
      <c r="E2" s="5" t="s">
        <v>17</v>
      </c>
      <c r="G2" s="3" t="s">
        <v>35</v>
      </c>
    </row>
    <row r="3" spans="2:10" x14ac:dyDescent="0.25">
      <c r="B3">
        <v>1</v>
      </c>
      <c r="C3" s="5" t="s">
        <v>3</v>
      </c>
      <c r="D3" s="5">
        <v>12</v>
      </c>
      <c r="E3" s="5"/>
      <c r="F3">
        <f>SUM(D3:E3)</f>
        <v>12</v>
      </c>
    </row>
    <row r="4" spans="2:10" x14ac:dyDescent="0.25">
      <c r="B4">
        <v>2</v>
      </c>
      <c r="C4" s="5" t="s">
        <v>4</v>
      </c>
      <c r="D4" s="5">
        <v>15</v>
      </c>
      <c r="E4" s="5"/>
      <c r="F4">
        <f t="shared" ref="F4:F16" si="0">SUM(D4:E4)</f>
        <v>15</v>
      </c>
    </row>
    <row r="5" spans="2:10" x14ac:dyDescent="0.25">
      <c r="B5">
        <v>3</v>
      </c>
      <c r="C5" s="5" t="s">
        <v>5</v>
      </c>
      <c r="D5" s="5">
        <v>17</v>
      </c>
      <c r="E5" s="5">
        <v>1</v>
      </c>
      <c r="F5">
        <f t="shared" si="0"/>
        <v>18</v>
      </c>
      <c r="G5">
        <v>79</v>
      </c>
      <c r="I5" s="2" t="s">
        <v>3</v>
      </c>
      <c r="J5">
        <v>12</v>
      </c>
    </row>
    <row r="6" spans="2:10" x14ac:dyDescent="0.25">
      <c r="B6">
        <v>4</v>
      </c>
      <c r="C6" s="5" t="s">
        <v>6</v>
      </c>
      <c r="D6" s="5">
        <v>15</v>
      </c>
      <c r="E6" s="5">
        <v>11</v>
      </c>
      <c r="F6">
        <f t="shared" si="0"/>
        <v>26</v>
      </c>
      <c r="G6">
        <v>93</v>
      </c>
      <c r="I6" s="2" t="s">
        <v>4</v>
      </c>
      <c r="J6">
        <v>15</v>
      </c>
    </row>
    <row r="7" spans="2:10" x14ac:dyDescent="0.25">
      <c r="B7">
        <v>5</v>
      </c>
      <c r="C7" s="5" t="s">
        <v>7</v>
      </c>
      <c r="D7" s="5">
        <v>14</v>
      </c>
      <c r="E7" s="5">
        <v>9</v>
      </c>
      <c r="F7">
        <f t="shared" si="0"/>
        <v>23</v>
      </c>
      <c r="G7">
        <v>84</v>
      </c>
      <c r="I7" s="2" t="s">
        <v>5</v>
      </c>
      <c r="J7">
        <v>18</v>
      </c>
    </row>
    <row r="8" spans="2:10" x14ac:dyDescent="0.25">
      <c r="B8">
        <v>6</v>
      </c>
      <c r="C8" s="5" t="s">
        <v>8</v>
      </c>
      <c r="D8" s="5">
        <v>15</v>
      </c>
      <c r="E8" s="5">
        <v>6</v>
      </c>
      <c r="F8">
        <f t="shared" si="0"/>
        <v>21</v>
      </c>
      <c r="G8">
        <v>93</v>
      </c>
      <c r="I8" s="2" t="s">
        <v>6</v>
      </c>
      <c r="J8">
        <v>26</v>
      </c>
    </row>
    <row r="9" spans="2:10" x14ac:dyDescent="0.25">
      <c r="B9">
        <v>7</v>
      </c>
      <c r="C9" s="5" t="s">
        <v>9</v>
      </c>
      <c r="D9" s="5">
        <v>19</v>
      </c>
      <c r="E9" s="5">
        <v>4</v>
      </c>
      <c r="F9">
        <f t="shared" si="0"/>
        <v>23</v>
      </c>
      <c r="G9">
        <v>87</v>
      </c>
      <c r="I9" s="2" t="s">
        <v>7</v>
      </c>
      <c r="J9">
        <v>23</v>
      </c>
    </row>
    <row r="10" spans="2:10" x14ac:dyDescent="0.25">
      <c r="B10">
        <v>8</v>
      </c>
      <c r="C10" s="5" t="s">
        <v>10</v>
      </c>
      <c r="D10" s="5">
        <v>17</v>
      </c>
      <c r="E10" s="5"/>
      <c r="F10">
        <f t="shared" si="0"/>
        <v>17</v>
      </c>
      <c r="G10">
        <v>67</v>
      </c>
      <c r="I10" s="2" t="s">
        <v>8</v>
      </c>
      <c r="J10">
        <v>21</v>
      </c>
    </row>
    <row r="11" spans="2:10" x14ac:dyDescent="0.25">
      <c r="B11">
        <v>9</v>
      </c>
      <c r="C11" s="5" t="s">
        <v>11</v>
      </c>
      <c r="D11" s="5">
        <v>16</v>
      </c>
      <c r="E11" s="5">
        <v>11</v>
      </c>
      <c r="F11">
        <f t="shared" si="0"/>
        <v>27</v>
      </c>
      <c r="G11">
        <v>72</v>
      </c>
      <c r="I11" s="2" t="s">
        <v>9</v>
      </c>
      <c r="J11">
        <v>23</v>
      </c>
    </row>
    <row r="12" spans="2:10" x14ac:dyDescent="0.25">
      <c r="B12">
        <v>10</v>
      </c>
      <c r="C12" s="5" t="s">
        <v>12</v>
      </c>
      <c r="D12" s="5">
        <v>7</v>
      </c>
      <c r="E12" s="5">
        <v>14</v>
      </c>
      <c r="F12">
        <f t="shared" si="0"/>
        <v>21</v>
      </c>
      <c r="G12">
        <v>58</v>
      </c>
      <c r="I12" s="2" t="s">
        <v>10</v>
      </c>
      <c r="J12">
        <v>17</v>
      </c>
    </row>
    <row r="13" spans="2:10" x14ac:dyDescent="0.25">
      <c r="B13">
        <v>11</v>
      </c>
      <c r="C13" s="5" t="s">
        <v>13</v>
      </c>
      <c r="D13" s="5">
        <v>13</v>
      </c>
      <c r="E13" s="5">
        <v>10</v>
      </c>
      <c r="F13">
        <f t="shared" si="0"/>
        <v>23</v>
      </c>
      <c r="G13">
        <v>78</v>
      </c>
      <c r="I13" s="2" t="s">
        <v>11</v>
      </c>
      <c r="J13">
        <v>27</v>
      </c>
    </row>
    <row r="14" spans="2:10" x14ac:dyDescent="0.25">
      <c r="B14">
        <v>12</v>
      </c>
      <c r="C14" s="5" t="s">
        <v>14</v>
      </c>
      <c r="D14" s="5">
        <v>12</v>
      </c>
      <c r="E14" s="5">
        <v>5</v>
      </c>
      <c r="F14">
        <f t="shared" si="0"/>
        <v>17</v>
      </c>
      <c r="G14">
        <v>71</v>
      </c>
      <c r="I14" s="2" t="s">
        <v>12</v>
      </c>
      <c r="J14">
        <v>21</v>
      </c>
    </row>
    <row r="15" spans="2:10" x14ac:dyDescent="0.25">
      <c r="B15">
        <v>13</v>
      </c>
      <c r="C15" s="5" t="s">
        <v>15</v>
      </c>
      <c r="D15" s="5">
        <v>9</v>
      </c>
      <c r="E15" s="5">
        <v>5</v>
      </c>
      <c r="F15">
        <f t="shared" si="0"/>
        <v>14</v>
      </c>
      <c r="G15">
        <v>60</v>
      </c>
      <c r="I15" s="2" t="s">
        <v>13</v>
      </c>
      <c r="J15">
        <v>23</v>
      </c>
    </row>
    <row r="16" spans="2:10" x14ac:dyDescent="0.25">
      <c r="B16">
        <v>14</v>
      </c>
      <c r="C16" s="5" t="s">
        <v>16</v>
      </c>
      <c r="D16" s="5">
        <v>14</v>
      </c>
      <c r="E16" s="5">
        <v>6</v>
      </c>
      <c r="F16">
        <f t="shared" si="0"/>
        <v>20</v>
      </c>
      <c r="G16">
        <v>55</v>
      </c>
      <c r="I16" s="2" t="s">
        <v>14</v>
      </c>
      <c r="J16">
        <v>17</v>
      </c>
    </row>
    <row r="17" spans="3:10" x14ac:dyDescent="0.25">
      <c r="C17" s="5"/>
      <c r="D17" s="5"/>
      <c r="E17" s="5"/>
      <c r="I17" s="2" t="s">
        <v>15</v>
      </c>
      <c r="J17">
        <v>14</v>
      </c>
    </row>
    <row r="18" spans="3:10" x14ac:dyDescent="0.25">
      <c r="C18" s="5"/>
      <c r="D18" s="5">
        <f>SUM(D3:D16)</f>
        <v>195</v>
      </c>
      <c r="E18" s="5">
        <f>SUM(E3:E16)</f>
        <v>82</v>
      </c>
      <c r="G18">
        <f>SUM(G3:G16)</f>
        <v>897</v>
      </c>
      <c r="I18" s="2" t="s">
        <v>16</v>
      </c>
      <c r="J18">
        <v>20</v>
      </c>
    </row>
    <row r="21" spans="3:10" x14ac:dyDescent="0.25">
      <c r="F21">
        <f>SUM(D18:E18)</f>
        <v>277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9"/>
  <sheetViews>
    <sheetView topLeftCell="B1" workbookViewId="0">
      <selection activeCell="D29" sqref="D29"/>
    </sheetView>
  </sheetViews>
  <sheetFormatPr defaultRowHeight="15" x14ac:dyDescent="0.25"/>
  <cols>
    <col min="3" max="3" width="12" customWidth="1"/>
    <col min="8" max="8" width="4.42578125" customWidth="1"/>
    <col min="9" max="9" width="10.5703125" customWidth="1"/>
    <col min="10" max="10" width="14.42578125" customWidth="1"/>
    <col min="11" max="11" width="12" customWidth="1"/>
    <col min="21" max="21" width="6.5703125" customWidth="1"/>
    <col min="22" max="22" width="10.7109375" customWidth="1"/>
    <col min="23" max="23" width="11" customWidth="1"/>
    <col min="24" max="24" width="10.28515625" customWidth="1"/>
    <col min="25" max="25" width="11" customWidth="1"/>
  </cols>
  <sheetData>
    <row r="1" spans="2:25" x14ac:dyDescent="0.25">
      <c r="C1" s="5"/>
      <c r="D1" s="6" t="s">
        <v>27</v>
      </c>
      <c r="E1" s="6"/>
      <c r="F1" s="6"/>
      <c r="G1" s="6"/>
      <c r="I1" s="6" t="s">
        <v>28</v>
      </c>
      <c r="J1" s="6"/>
      <c r="K1" s="6"/>
    </row>
    <row r="2" spans="2:25" x14ac:dyDescent="0.25">
      <c r="B2" s="1" t="s">
        <v>0</v>
      </c>
      <c r="C2" s="5" t="s">
        <v>2</v>
      </c>
      <c r="D2" s="5" t="s">
        <v>1</v>
      </c>
      <c r="E2" s="5" t="s">
        <v>19</v>
      </c>
      <c r="F2" s="5" t="s">
        <v>20</v>
      </c>
      <c r="G2" s="5" t="s">
        <v>21</v>
      </c>
      <c r="I2" s="5" t="s">
        <v>1</v>
      </c>
      <c r="J2" s="5" t="s">
        <v>25</v>
      </c>
      <c r="K2" s="5" t="s">
        <v>26</v>
      </c>
    </row>
    <row r="3" spans="2:25" x14ac:dyDescent="0.25">
      <c r="B3">
        <v>1</v>
      </c>
      <c r="C3" s="5" t="s">
        <v>3</v>
      </c>
      <c r="D3" s="5"/>
      <c r="E3" s="5"/>
      <c r="F3" s="5"/>
      <c r="G3" s="5"/>
      <c r="I3" s="5">
        <f t="shared" ref="I3:I15" si="0">SUM(J3:K3)</f>
        <v>46</v>
      </c>
      <c r="J3" s="5">
        <v>41</v>
      </c>
      <c r="K3" s="5">
        <v>5</v>
      </c>
    </row>
    <row r="4" spans="2:25" x14ac:dyDescent="0.25">
      <c r="B4">
        <v>2</v>
      </c>
      <c r="C4" s="5" t="s">
        <v>4</v>
      </c>
      <c r="D4" s="5"/>
      <c r="E4" s="5"/>
      <c r="F4" s="5"/>
      <c r="G4" s="5"/>
      <c r="I4" s="5">
        <f t="shared" si="0"/>
        <v>150</v>
      </c>
      <c r="J4" s="5">
        <v>135</v>
      </c>
      <c r="K4" s="5">
        <v>15</v>
      </c>
      <c r="W4" s="6"/>
      <c r="X4" s="6"/>
      <c r="Y4" s="6"/>
    </row>
    <row r="5" spans="2:25" x14ac:dyDescent="0.25">
      <c r="B5">
        <v>3</v>
      </c>
      <c r="C5" s="5" t="s">
        <v>5</v>
      </c>
      <c r="D5" s="5">
        <f t="shared" ref="D5:D16" si="1">SUM(E5:G5)</f>
        <v>2056</v>
      </c>
      <c r="E5" s="5">
        <v>1126</v>
      </c>
      <c r="F5" s="5">
        <v>696</v>
      </c>
      <c r="G5" s="5">
        <v>234</v>
      </c>
      <c r="I5" s="5">
        <f t="shared" si="0"/>
        <v>134</v>
      </c>
      <c r="J5" s="5">
        <v>134</v>
      </c>
      <c r="K5" s="5"/>
      <c r="U5" s="2"/>
      <c r="V5" s="2"/>
      <c r="W5" s="2"/>
      <c r="X5" s="2"/>
      <c r="Y5" s="2"/>
    </row>
    <row r="6" spans="2:25" x14ac:dyDescent="0.25">
      <c r="B6">
        <v>4</v>
      </c>
      <c r="C6" s="5" t="s">
        <v>6</v>
      </c>
      <c r="D6" s="5">
        <f t="shared" si="1"/>
        <v>1888</v>
      </c>
      <c r="E6" s="5">
        <v>1208</v>
      </c>
      <c r="F6" s="5">
        <v>553</v>
      </c>
      <c r="G6" s="5">
        <v>127</v>
      </c>
      <c r="I6" s="5">
        <f t="shared" si="0"/>
        <v>150</v>
      </c>
      <c r="J6" s="5">
        <v>141</v>
      </c>
      <c r="K6" s="5">
        <v>9</v>
      </c>
      <c r="V6" s="2"/>
    </row>
    <row r="7" spans="2:25" x14ac:dyDescent="0.25">
      <c r="B7">
        <v>5</v>
      </c>
      <c r="C7" s="5" t="s">
        <v>7</v>
      </c>
      <c r="D7" s="5">
        <f t="shared" si="1"/>
        <v>1757</v>
      </c>
      <c r="E7" s="5">
        <v>1023</v>
      </c>
      <c r="F7" s="5">
        <v>617</v>
      </c>
      <c r="G7" s="5">
        <v>117</v>
      </c>
      <c r="I7" s="5">
        <f t="shared" si="0"/>
        <v>120</v>
      </c>
      <c r="J7" s="5">
        <v>111</v>
      </c>
      <c r="K7" s="5">
        <v>9</v>
      </c>
      <c r="V7" s="2"/>
    </row>
    <row r="8" spans="2:25" x14ac:dyDescent="0.25">
      <c r="B8">
        <v>6</v>
      </c>
      <c r="C8" s="5" t="s">
        <v>8</v>
      </c>
      <c r="D8" s="5">
        <f t="shared" si="1"/>
        <v>1789</v>
      </c>
      <c r="E8" s="5">
        <v>1034</v>
      </c>
      <c r="F8" s="5">
        <v>602</v>
      </c>
      <c r="G8" s="5">
        <v>153</v>
      </c>
      <c r="I8" s="5">
        <f t="shared" si="0"/>
        <v>158</v>
      </c>
      <c r="J8" s="5">
        <v>143</v>
      </c>
      <c r="K8" s="5">
        <v>15</v>
      </c>
      <c r="V8" s="2"/>
    </row>
    <row r="9" spans="2:25" x14ac:dyDescent="0.25">
      <c r="B9">
        <v>7</v>
      </c>
      <c r="C9" s="5" t="s">
        <v>9</v>
      </c>
      <c r="D9" s="5">
        <f t="shared" si="1"/>
        <v>1673</v>
      </c>
      <c r="E9" s="5">
        <v>1003</v>
      </c>
      <c r="F9" s="5">
        <v>525</v>
      </c>
      <c r="G9" s="5">
        <v>145</v>
      </c>
      <c r="I9" s="5">
        <f t="shared" si="0"/>
        <v>81</v>
      </c>
      <c r="J9" s="5">
        <v>55</v>
      </c>
      <c r="K9" s="5">
        <v>26</v>
      </c>
      <c r="V9" s="2"/>
    </row>
    <row r="10" spans="2:25" x14ac:dyDescent="0.25">
      <c r="B10">
        <v>8</v>
      </c>
      <c r="C10" s="5" t="s">
        <v>10</v>
      </c>
      <c r="D10" s="5">
        <f t="shared" si="1"/>
        <v>1572</v>
      </c>
      <c r="E10" s="5">
        <v>959</v>
      </c>
      <c r="F10" s="5">
        <v>506</v>
      </c>
      <c r="G10" s="5">
        <v>107</v>
      </c>
      <c r="I10" s="5">
        <f t="shared" si="0"/>
        <v>137</v>
      </c>
      <c r="J10" s="5">
        <v>70</v>
      </c>
      <c r="K10" s="5">
        <v>67</v>
      </c>
      <c r="V10" s="2"/>
    </row>
    <row r="11" spans="2:25" x14ac:dyDescent="0.25">
      <c r="B11">
        <v>9</v>
      </c>
      <c r="C11" s="5" t="s">
        <v>11</v>
      </c>
      <c r="D11" s="5">
        <f t="shared" si="1"/>
        <v>1612</v>
      </c>
      <c r="E11" s="5">
        <v>921</v>
      </c>
      <c r="F11" s="5">
        <v>605</v>
      </c>
      <c r="G11" s="5">
        <v>86</v>
      </c>
      <c r="I11" s="5">
        <f t="shared" si="0"/>
        <v>191</v>
      </c>
      <c r="J11" s="5">
        <v>110</v>
      </c>
      <c r="K11" s="5">
        <v>81</v>
      </c>
      <c r="V11" s="2"/>
    </row>
    <row r="12" spans="2:25" x14ac:dyDescent="0.25">
      <c r="B12">
        <v>10</v>
      </c>
      <c r="C12" s="5" t="s">
        <v>12</v>
      </c>
      <c r="D12" s="5">
        <f t="shared" si="1"/>
        <v>1474</v>
      </c>
      <c r="E12" s="5">
        <v>815</v>
      </c>
      <c r="F12" s="5">
        <v>528</v>
      </c>
      <c r="G12" s="5">
        <v>131</v>
      </c>
      <c r="I12" s="5">
        <f t="shared" si="0"/>
        <v>159</v>
      </c>
      <c r="J12" s="5">
        <v>103</v>
      </c>
      <c r="K12" s="5">
        <v>56</v>
      </c>
      <c r="V12" s="2"/>
    </row>
    <row r="13" spans="2:25" x14ac:dyDescent="0.25">
      <c r="B13">
        <v>11</v>
      </c>
      <c r="C13" s="5" t="s">
        <v>13</v>
      </c>
      <c r="D13" s="5">
        <f t="shared" si="1"/>
        <v>2045</v>
      </c>
      <c r="E13" s="5">
        <v>1225</v>
      </c>
      <c r="F13" s="5">
        <v>658</v>
      </c>
      <c r="G13" s="5">
        <v>162</v>
      </c>
      <c r="I13" s="5">
        <f t="shared" si="0"/>
        <v>172</v>
      </c>
      <c r="J13" s="5">
        <v>70</v>
      </c>
      <c r="K13" s="5">
        <v>102</v>
      </c>
      <c r="V13" s="2"/>
    </row>
    <row r="14" spans="2:25" x14ac:dyDescent="0.25">
      <c r="B14">
        <v>12</v>
      </c>
      <c r="C14" s="5" t="s">
        <v>14</v>
      </c>
      <c r="D14" s="5">
        <f t="shared" si="1"/>
        <v>1493</v>
      </c>
      <c r="E14" s="5">
        <v>963</v>
      </c>
      <c r="F14" s="5">
        <v>388</v>
      </c>
      <c r="G14" s="5">
        <v>142</v>
      </c>
      <c r="I14" s="5">
        <f t="shared" si="0"/>
        <v>118</v>
      </c>
      <c r="J14" s="5">
        <v>40</v>
      </c>
      <c r="K14" s="5">
        <v>78</v>
      </c>
      <c r="V14" s="2"/>
    </row>
    <row r="15" spans="2:25" x14ac:dyDescent="0.25">
      <c r="B15">
        <v>13</v>
      </c>
      <c r="C15" s="5" t="s">
        <v>15</v>
      </c>
      <c r="D15" s="5">
        <f t="shared" si="1"/>
        <v>2075</v>
      </c>
      <c r="E15" s="5">
        <v>1336</v>
      </c>
      <c r="F15" s="5">
        <v>570</v>
      </c>
      <c r="G15" s="5">
        <v>169</v>
      </c>
      <c r="I15" s="5">
        <f t="shared" si="0"/>
        <v>142</v>
      </c>
      <c r="J15" s="5">
        <v>50</v>
      </c>
      <c r="K15" s="5">
        <v>92</v>
      </c>
      <c r="V15" s="2"/>
    </row>
    <row r="16" spans="2:25" x14ac:dyDescent="0.25">
      <c r="B16">
        <v>14</v>
      </c>
      <c r="C16" s="5" t="s">
        <v>16</v>
      </c>
      <c r="D16" s="5">
        <f t="shared" si="1"/>
        <v>2352</v>
      </c>
      <c r="E16" s="5">
        <v>1698</v>
      </c>
      <c r="F16" s="5">
        <v>512</v>
      </c>
      <c r="G16" s="5">
        <v>142</v>
      </c>
      <c r="I16" s="5">
        <f>SUM(J16:K16)</f>
        <v>106</v>
      </c>
      <c r="J16" s="5">
        <v>29</v>
      </c>
      <c r="K16" s="5">
        <v>77</v>
      </c>
      <c r="V16" s="2"/>
    </row>
    <row r="17" spans="3:22" x14ac:dyDescent="0.25">
      <c r="C17" s="5"/>
      <c r="D17" s="5"/>
      <c r="E17" s="5"/>
      <c r="F17" s="5"/>
      <c r="G17" s="5"/>
      <c r="I17" s="5"/>
      <c r="J17" s="5"/>
      <c r="K17" s="5"/>
      <c r="V17" s="2"/>
    </row>
    <row r="18" spans="3:22" x14ac:dyDescent="0.25">
      <c r="C18" s="5"/>
      <c r="D18" s="5">
        <f>SUM(D3:D16)</f>
        <v>21786</v>
      </c>
      <c r="E18" s="5">
        <f>SUM(E3:E16)</f>
        <v>13311</v>
      </c>
      <c r="F18" s="5">
        <f t="shared" ref="F18:G18" si="2">SUM(F3:F16)</f>
        <v>6760</v>
      </c>
      <c r="G18" s="5">
        <f t="shared" si="2"/>
        <v>1715</v>
      </c>
      <c r="I18" s="5">
        <f t="shared" ref="I18:K18" si="3">SUM(I3:I16)</f>
        <v>1864</v>
      </c>
      <c r="J18" s="5">
        <f t="shared" si="3"/>
        <v>1232</v>
      </c>
      <c r="K18" s="5">
        <f t="shared" si="3"/>
        <v>632</v>
      </c>
      <c r="V18" s="2"/>
    </row>
    <row r="19" spans="3:22" x14ac:dyDescent="0.25">
      <c r="V19" s="2"/>
    </row>
  </sheetData>
  <mergeCells count="3">
    <mergeCell ref="D1:G1"/>
    <mergeCell ref="I1:K1"/>
    <mergeCell ref="W4:Y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workbookViewId="0">
      <selection activeCell="G32" sqref="G32"/>
    </sheetView>
  </sheetViews>
  <sheetFormatPr defaultRowHeight="15" x14ac:dyDescent="0.25"/>
  <cols>
    <col min="3" max="3" width="12.140625" customWidth="1"/>
  </cols>
  <sheetData>
    <row r="2" spans="2:7" x14ac:dyDescent="0.25">
      <c r="B2" s="1" t="s">
        <v>0</v>
      </c>
      <c r="C2" s="1" t="s">
        <v>2</v>
      </c>
      <c r="D2" s="1" t="s">
        <v>1</v>
      </c>
    </row>
    <row r="3" spans="2:7" x14ac:dyDescent="0.25">
      <c r="B3">
        <v>1</v>
      </c>
      <c r="C3" s="1" t="s">
        <v>3</v>
      </c>
      <c r="D3">
        <v>2</v>
      </c>
    </row>
    <row r="4" spans="2:7" x14ac:dyDescent="0.25">
      <c r="B4">
        <v>2</v>
      </c>
      <c r="C4" s="1" t="s">
        <v>4</v>
      </c>
      <c r="D4">
        <v>3</v>
      </c>
    </row>
    <row r="5" spans="2:7" x14ac:dyDescent="0.25">
      <c r="B5">
        <v>3</v>
      </c>
      <c r="C5" s="1" t="s">
        <v>5</v>
      </c>
      <c r="D5">
        <v>6</v>
      </c>
    </row>
    <row r="6" spans="2:7" x14ac:dyDescent="0.25">
      <c r="B6">
        <v>4</v>
      </c>
      <c r="C6" s="1" t="s">
        <v>6</v>
      </c>
      <c r="D6">
        <v>3</v>
      </c>
    </row>
    <row r="7" spans="2:7" x14ac:dyDescent="0.25">
      <c r="B7">
        <v>5</v>
      </c>
      <c r="C7" s="1" t="s">
        <v>7</v>
      </c>
      <c r="D7">
        <v>2</v>
      </c>
    </row>
    <row r="8" spans="2:7" x14ac:dyDescent="0.25">
      <c r="B8">
        <v>6</v>
      </c>
      <c r="C8" s="1" t="s">
        <v>8</v>
      </c>
      <c r="D8">
        <v>6</v>
      </c>
    </row>
    <row r="9" spans="2:7" x14ac:dyDescent="0.25">
      <c r="B9">
        <v>7</v>
      </c>
      <c r="C9" s="1" t="s">
        <v>9</v>
      </c>
      <c r="D9">
        <v>5</v>
      </c>
    </row>
    <row r="10" spans="2:7" x14ac:dyDescent="0.25">
      <c r="B10">
        <v>8</v>
      </c>
      <c r="C10" s="1" t="s">
        <v>10</v>
      </c>
      <c r="D10">
        <v>5</v>
      </c>
    </row>
    <row r="11" spans="2:7" x14ac:dyDescent="0.25">
      <c r="B11">
        <v>9</v>
      </c>
      <c r="C11" s="1" t="s">
        <v>11</v>
      </c>
      <c r="D11">
        <v>2</v>
      </c>
    </row>
    <row r="12" spans="2:7" x14ac:dyDescent="0.25">
      <c r="B12">
        <v>10</v>
      </c>
      <c r="C12" s="1" t="s">
        <v>12</v>
      </c>
      <c r="D12">
        <v>1</v>
      </c>
    </row>
    <row r="13" spans="2:7" x14ac:dyDescent="0.25">
      <c r="B13">
        <v>11</v>
      </c>
      <c r="C13" s="1" t="s">
        <v>13</v>
      </c>
      <c r="D13">
        <v>4</v>
      </c>
    </row>
    <row r="14" spans="2:7" x14ac:dyDescent="0.25">
      <c r="B14">
        <v>12</v>
      </c>
      <c r="C14" s="1" t="s">
        <v>14</v>
      </c>
      <c r="D14">
        <v>3</v>
      </c>
      <c r="G14" t="s">
        <v>29</v>
      </c>
    </row>
    <row r="15" spans="2:7" x14ac:dyDescent="0.25">
      <c r="B15">
        <v>13</v>
      </c>
      <c r="C15" s="1" t="s">
        <v>15</v>
      </c>
      <c r="D15">
        <v>2</v>
      </c>
      <c r="G15">
        <v>23</v>
      </c>
    </row>
    <row r="16" spans="2:7" x14ac:dyDescent="0.25">
      <c r="B16">
        <v>14</v>
      </c>
      <c r="C16" s="1" t="s">
        <v>16</v>
      </c>
      <c r="D16">
        <v>3</v>
      </c>
    </row>
    <row r="18" spans="4:4" x14ac:dyDescent="0.25">
      <c r="D18">
        <f>SUM(D3:D16)</f>
        <v>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"/>
  <sheetViews>
    <sheetView workbookViewId="0">
      <selection activeCell="D27" sqref="D27"/>
    </sheetView>
  </sheetViews>
  <sheetFormatPr defaultRowHeight="15" x14ac:dyDescent="0.25"/>
  <cols>
    <col min="3" max="3" width="12" customWidth="1"/>
  </cols>
  <sheetData>
    <row r="2" spans="2:4" x14ac:dyDescent="0.25">
      <c r="B2" s="1" t="s">
        <v>0</v>
      </c>
      <c r="C2" s="1" t="s">
        <v>2</v>
      </c>
      <c r="D2" s="1" t="s">
        <v>1</v>
      </c>
    </row>
    <row r="3" spans="2:4" x14ac:dyDescent="0.25">
      <c r="B3">
        <v>1</v>
      </c>
      <c r="C3" s="1" t="s">
        <v>3</v>
      </c>
    </row>
    <row r="4" spans="2:4" x14ac:dyDescent="0.25">
      <c r="B4">
        <v>2</v>
      </c>
      <c r="C4" s="1" t="s">
        <v>4</v>
      </c>
    </row>
    <row r="5" spans="2:4" x14ac:dyDescent="0.25">
      <c r="B5">
        <v>3</v>
      </c>
      <c r="C5" s="1" t="s">
        <v>5</v>
      </c>
      <c r="D5">
        <v>1</v>
      </c>
    </row>
    <row r="6" spans="2:4" x14ac:dyDescent="0.25">
      <c r="B6">
        <v>4</v>
      </c>
      <c r="C6" s="1" t="s">
        <v>6</v>
      </c>
      <c r="D6">
        <v>3</v>
      </c>
    </row>
    <row r="7" spans="2:4" x14ac:dyDescent="0.25">
      <c r="B7">
        <v>5</v>
      </c>
      <c r="C7" s="1" t="s">
        <v>7</v>
      </c>
      <c r="D7">
        <v>5</v>
      </c>
    </row>
    <row r="8" spans="2:4" x14ac:dyDescent="0.25">
      <c r="B8">
        <v>6</v>
      </c>
      <c r="C8" s="1" t="s">
        <v>8</v>
      </c>
      <c r="D8">
        <v>5</v>
      </c>
    </row>
    <row r="9" spans="2:4" x14ac:dyDescent="0.25">
      <c r="B9">
        <v>7</v>
      </c>
      <c r="C9" s="1" t="s">
        <v>9</v>
      </c>
      <c r="D9">
        <v>4</v>
      </c>
    </row>
    <row r="10" spans="2:4" x14ac:dyDescent="0.25">
      <c r="B10">
        <v>8</v>
      </c>
      <c r="C10" s="1" t="s">
        <v>10</v>
      </c>
    </row>
    <row r="11" spans="2:4" x14ac:dyDescent="0.25">
      <c r="B11">
        <v>9</v>
      </c>
      <c r="C11" s="1" t="s">
        <v>11</v>
      </c>
      <c r="D11">
        <v>5</v>
      </c>
    </row>
    <row r="12" spans="2:4" x14ac:dyDescent="0.25">
      <c r="B12">
        <v>10</v>
      </c>
      <c r="C12" s="1" t="s">
        <v>12</v>
      </c>
      <c r="D12">
        <v>3</v>
      </c>
    </row>
    <row r="13" spans="2:4" x14ac:dyDescent="0.25">
      <c r="B13">
        <v>11</v>
      </c>
      <c r="C13" s="1" t="s">
        <v>13</v>
      </c>
      <c r="D13">
        <v>4</v>
      </c>
    </row>
    <row r="14" spans="2:4" x14ac:dyDescent="0.25">
      <c r="B14">
        <v>12</v>
      </c>
      <c r="C14" s="1" t="s">
        <v>14</v>
      </c>
      <c r="D14">
        <v>4</v>
      </c>
    </row>
    <row r="15" spans="2:4" x14ac:dyDescent="0.25">
      <c r="B15">
        <v>13</v>
      </c>
      <c r="C15" s="1" t="s">
        <v>15</v>
      </c>
      <c r="D15">
        <v>1</v>
      </c>
    </row>
    <row r="16" spans="2:4" x14ac:dyDescent="0.25">
      <c r="B16">
        <v>14</v>
      </c>
      <c r="C16" s="1" t="s">
        <v>16</v>
      </c>
      <c r="D16">
        <v>3</v>
      </c>
    </row>
    <row r="18" spans="4:4" x14ac:dyDescent="0.25">
      <c r="D18">
        <f>SUM(D3:D16)</f>
        <v>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workbookViewId="0">
      <selection activeCell="C27" sqref="C27"/>
    </sheetView>
  </sheetViews>
  <sheetFormatPr defaultRowHeight="15" x14ac:dyDescent="0.25"/>
  <cols>
    <col min="3" max="3" width="13" customWidth="1"/>
    <col min="5" max="5" width="15.7109375" customWidth="1"/>
    <col min="6" max="6" width="18" customWidth="1"/>
    <col min="7" max="7" width="25.140625" customWidth="1"/>
  </cols>
  <sheetData>
    <row r="2" spans="2:7" x14ac:dyDescent="0.25">
      <c r="B2" s="1" t="s">
        <v>0</v>
      </c>
      <c r="C2" s="1" t="s">
        <v>2</v>
      </c>
      <c r="D2" s="1" t="s">
        <v>1</v>
      </c>
      <c r="E2" s="1" t="s">
        <v>22</v>
      </c>
      <c r="F2" s="1" t="s">
        <v>23</v>
      </c>
      <c r="G2" s="1" t="s">
        <v>24</v>
      </c>
    </row>
    <row r="3" spans="2:7" x14ac:dyDescent="0.25">
      <c r="B3">
        <v>1</v>
      </c>
      <c r="C3" s="1" t="s">
        <v>3</v>
      </c>
      <c r="D3">
        <f>SUM(E3:G3)</f>
        <v>16</v>
      </c>
      <c r="E3" s="4"/>
      <c r="F3">
        <v>11</v>
      </c>
      <c r="G3">
        <v>5</v>
      </c>
    </row>
    <row r="4" spans="2:7" x14ac:dyDescent="0.25">
      <c r="B4">
        <v>2</v>
      </c>
      <c r="C4" s="1" t="s">
        <v>4</v>
      </c>
      <c r="D4">
        <f t="shared" ref="D4:D16" si="0">SUM(E4:G4)</f>
        <v>3</v>
      </c>
      <c r="E4" s="4"/>
      <c r="F4">
        <v>3</v>
      </c>
    </row>
    <row r="5" spans="2:7" x14ac:dyDescent="0.25">
      <c r="B5">
        <v>3</v>
      </c>
      <c r="C5" s="1" t="s">
        <v>5</v>
      </c>
      <c r="D5">
        <f t="shared" si="0"/>
        <v>1</v>
      </c>
      <c r="E5" s="4"/>
      <c r="F5">
        <v>1</v>
      </c>
    </row>
    <row r="6" spans="2:7" x14ac:dyDescent="0.25">
      <c r="B6">
        <v>4</v>
      </c>
      <c r="C6" s="1" t="s">
        <v>6</v>
      </c>
      <c r="D6">
        <f t="shared" si="0"/>
        <v>3</v>
      </c>
      <c r="E6" s="4"/>
      <c r="F6">
        <v>3</v>
      </c>
    </row>
    <row r="7" spans="2:7" x14ac:dyDescent="0.25">
      <c r="B7">
        <v>5</v>
      </c>
      <c r="C7" s="1" t="s">
        <v>7</v>
      </c>
      <c r="D7">
        <f t="shared" si="0"/>
        <v>10</v>
      </c>
      <c r="E7" s="4">
        <v>2</v>
      </c>
      <c r="F7">
        <v>8</v>
      </c>
    </row>
    <row r="8" spans="2:7" x14ac:dyDescent="0.25">
      <c r="B8">
        <v>6</v>
      </c>
      <c r="C8" s="1" t="s">
        <v>8</v>
      </c>
      <c r="D8">
        <f t="shared" si="0"/>
        <v>11</v>
      </c>
      <c r="E8" s="4">
        <v>3</v>
      </c>
      <c r="F8">
        <v>5</v>
      </c>
      <c r="G8">
        <v>3</v>
      </c>
    </row>
    <row r="9" spans="2:7" x14ac:dyDescent="0.25">
      <c r="B9">
        <v>7</v>
      </c>
      <c r="C9" s="1" t="s">
        <v>9</v>
      </c>
      <c r="D9">
        <f t="shared" si="0"/>
        <v>2</v>
      </c>
      <c r="E9" s="4">
        <v>2</v>
      </c>
    </row>
    <row r="10" spans="2:7" x14ac:dyDescent="0.25">
      <c r="B10">
        <v>8</v>
      </c>
      <c r="C10" s="1" t="s">
        <v>10</v>
      </c>
      <c r="D10">
        <f t="shared" si="0"/>
        <v>28</v>
      </c>
      <c r="E10" s="4">
        <v>3</v>
      </c>
      <c r="F10">
        <v>25</v>
      </c>
    </row>
    <row r="11" spans="2:7" x14ac:dyDescent="0.25">
      <c r="B11">
        <v>9</v>
      </c>
      <c r="C11" s="1" t="s">
        <v>11</v>
      </c>
      <c r="D11">
        <f t="shared" si="0"/>
        <v>4</v>
      </c>
      <c r="E11" s="4">
        <v>4</v>
      </c>
    </row>
    <row r="12" spans="2:7" x14ac:dyDescent="0.25">
      <c r="B12">
        <v>10</v>
      </c>
      <c r="C12" s="1" t="s">
        <v>12</v>
      </c>
      <c r="D12">
        <f t="shared" si="0"/>
        <v>3</v>
      </c>
      <c r="E12" s="4">
        <v>1</v>
      </c>
      <c r="G12">
        <v>2</v>
      </c>
    </row>
    <row r="13" spans="2:7" x14ac:dyDescent="0.25">
      <c r="B13">
        <v>11</v>
      </c>
      <c r="C13" s="1" t="s">
        <v>13</v>
      </c>
      <c r="D13">
        <f t="shared" si="0"/>
        <v>3</v>
      </c>
      <c r="E13" s="4">
        <v>3</v>
      </c>
    </row>
    <row r="14" spans="2:7" x14ac:dyDescent="0.25">
      <c r="B14">
        <v>12</v>
      </c>
      <c r="C14" s="1" t="s">
        <v>14</v>
      </c>
      <c r="D14">
        <f t="shared" si="0"/>
        <v>18</v>
      </c>
      <c r="E14" s="4"/>
      <c r="G14">
        <v>18</v>
      </c>
    </row>
    <row r="15" spans="2:7" x14ac:dyDescent="0.25">
      <c r="B15">
        <v>13</v>
      </c>
      <c r="C15" s="1" t="s">
        <v>15</v>
      </c>
      <c r="D15">
        <f t="shared" si="0"/>
        <v>0</v>
      </c>
      <c r="E15" s="4"/>
    </row>
    <row r="16" spans="2:7" x14ac:dyDescent="0.25">
      <c r="B16">
        <v>14</v>
      </c>
      <c r="C16" s="1" t="s">
        <v>16</v>
      </c>
      <c r="D16">
        <f t="shared" si="0"/>
        <v>0</v>
      </c>
      <c r="E16" s="4"/>
    </row>
    <row r="18" spans="4:7" x14ac:dyDescent="0.25">
      <c r="D18">
        <f>SUM(D3:D16)</f>
        <v>102</v>
      </c>
      <c r="E18">
        <f>SUM(E3:E16)</f>
        <v>18</v>
      </c>
      <c r="F18">
        <f t="shared" ref="F18:G18" si="1">SUM(F3:F16)</f>
        <v>56</v>
      </c>
      <c r="G18">
        <f t="shared" si="1"/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Συγκεντρωτικά</vt:lpstr>
      <vt:lpstr>Σεμινάρια</vt:lpstr>
      <vt:lpstr>Πειράματα</vt:lpstr>
      <vt:lpstr>Αποσπασμένοι</vt:lpstr>
      <vt:lpstr>Ομιλητές</vt:lpstr>
      <vt:lpstr>ΣΕΦΕ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Χρήστης των Windows</cp:lastModifiedBy>
  <dcterms:created xsi:type="dcterms:W3CDTF">2017-06-25T17:10:02Z</dcterms:created>
  <dcterms:modified xsi:type="dcterms:W3CDTF">2017-06-28T16:45:24Z</dcterms:modified>
</cp:coreProperties>
</file>