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kfe4\"/>
    </mc:Choice>
  </mc:AlternateContent>
  <bookViews>
    <workbookView xWindow="0" yWindow="0" windowWidth="28800" windowHeight="12210" activeTab="2"/>
  </bookViews>
  <sheets>
    <sheet name="ΓΥΜΝΑΣΙΑ" sheetId="3" r:id="rId1"/>
    <sheet name="ΓΕΛ" sheetId="5" r:id="rId2"/>
    <sheet name="ΕΠΑΛ" sheetId="10" r:id="rId3"/>
  </sheets>
  <definedNames>
    <definedName name="_xlnm.Print_Area" localSheetId="1">ΓΕΛ!$A$1:$N$65</definedName>
    <definedName name="_xlnm.Print_Area" localSheetId="2">ΕΠΑΛ!$A$1:$N$32</definedName>
  </definedNames>
  <calcPr calcId="162913"/>
</workbook>
</file>

<file path=xl/calcChain.xml><?xml version="1.0" encoding="utf-8"?>
<calcChain xmlns="http://schemas.openxmlformats.org/spreadsheetml/2006/main">
  <c r="N21" i="3" l="1"/>
  <c r="N20" i="3"/>
  <c r="M21" i="3"/>
  <c r="O21" i="3" s="1"/>
  <c r="M20" i="3"/>
  <c r="L31" i="10"/>
  <c r="L30" i="10"/>
  <c r="K31" i="10"/>
  <c r="M31" i="10" s="1"/>
  <c r="K30" i="10"/>
  <c r="L20" i="10"/>
  <c r="K20" i="10"/>
  <c r="N66" i="3"/>
  <c r="N67" i="3"/>
  <c r="N65" i="3"/>
  <c r="M66" i="3"/>
  <c r="M67" i="3"/>
  <c r="M65" i="3"/>
  <c r="O65" i="3" s="1"/>
  <c r="L16" i="10"/>
  <c r="K16" i="10"/>
  <c r="M16" i="10"/>
  <c r="L15" i="10"/>
  <c r="M15" i="10" s="1"/>
  <c r="K15" i="10"/>
  <c r="L14" i="10"/>
  <c r="K14" i="10"/>
  <c r="L11" i="10"/>
  <c r="M11" i="10" s="1"/>
  <c r="K11" i="10"/>
  <c r="L10" i="10"/>
  <c r="M10" i="10" s="1"/>
  <c r="K10" i="10"/>
  <c r="L9" i="10"/>
  <c r="K9" i="10"/>
  <c r="L63" i="5"/>
  <c r="K63" i="5"/>
  <c r="L62" i="5"/>
  <c r="K62" i="5"/>
  <c r="L61" i="5"/>
  <c r="K61" i="5"/>
  <c r="L60" i="5"/>
  <c r="K60" i="5"/>
  <c r="L59" i="5"/>
  <c r="K59" i="5"/>
  <c r="M59" i="5" s="1"/>
  <c r="L56" i="5"/>
  <c r="K56" i="5"/>
  <c r="L55" i="5"/>
  <c r="K55" i="5"/>
  <c r="L47" i="5"/>
  <c r="K47" i="5"/>
  <c r="L46" i="5"/>
  <c r="K46" i="5"/>
  <c r="L45" i="5"/>
  <c r="K45" i="5"/>
  <c r="L41" i="5"/>
  <c r="K41" i="5"/>
  <c r="L40" i="5"/>
  <c r="K40" i="5"/>
  <c r="M40" i="5" s="1"/>
  <c r="L39" i="5"/>
  <c r="K39" i="5"/>
  <c r="M39" i="5" s="1"/>
  <c r="L36" i="5"/>
  <c r="K36" i="5"/>
  <c r="M36" i="5" s="1"/>
  <c r="L35" i="5"/>
  <c r="K35" i="5"/>
  <c r="L34" i="5"/>
  <c r="K34" i="5"/>
  <c r="L33" i="5"/>
  <c r="K33" i="5"/>
  <c r="L19" i="5"/>
  <c r="M19" i="5" s="1"/>
  <c r="K19" i="5"/>
  <c r="L17" i="5"/>
  <c r="K17" i="5"/>
  <c r="L16" i="5"/>
  <c r="K16" i="5"/>
  <c r="L15" i="5"/>
  <c r="K15" i="5"/>
  <c r="L14" i="5"/>
  <c r="K14" i="5"/>
  <c r="L13" i="5"/>
  <c r="K13" i="5"/>
  <c r="N64" i="3"/>
  <c r="M64" i="3"/>
  <c r="N63" i="3"/>
  <c r="M63" i="3"/>
  <c r="N62" i="3"/>
  <c r="M62" i="3"/>
  <c r="N61" i="3"/>
  <c r="M61" i="3"/>
  <c r="N60" i="3"/>
  <c r="O60" i="3" s="1"/>
  <c r="M60" i="3"/>
  <c r="N59" i="3"/>
  <c r="M59" i="3"/>
  <c r="N58" i="3"/>
  <c r="M58" i="3"/>
  <c r="N57" i="3"/>
  <c r="M57" i="3"/>
  <c r="N56" i="3"/>
  <c r="M56" i="3"/>
  <c r="N51" i="3"/>
  <c r="M51" i="3"/>
  <c r="N50" i="3"/>
  <c r="M50" i="3"/>
  <c r="N49" i="3"/>
  <c r="M49" i="3"/>
  <c r="N48" i="3"/>
  <c r="M48" i="3"/>
  <c r="N47" i="3"/>
  <c r="N46" i="3"/>
  <c r="O46" i="3" s="1"/>
  <c r="M47" i="3"/>
  <c r="M46" i="3"/>
  <c r="N45" i="3"/>
  <c r="M45" i="3"/>
  <c r="N44" i="3"/>
  <c r="M44" i="3"/>
  <c r="N43" i="3"/>
  <c r="M43" i="3"/>
  <c r="N42" i="3"/>
  <c r="M42" i="3"/>
  <c r="N55" i="3"/>
  <c r="M55" i="3"/>
  <c r="K28" i="10"/>
  <c r="L28" i="10"/>
  <c r="K29" i="10"/>
  <c r="M29" i="10" s="1"/>
  <c r="L29" i="10"/>
  <c r="K8" i="5"/>
  <c r="L8" i="5"/>
  <c r="K9" i="5"/>
  <c r="L9" i="5"/>
  <c r="K10" i="5"/>
  <c r="M10" i="5" s="1"/>
  <c r="L10" i="5"/>
  <c r="K11" i="5"/>
  <c r="L11" i="5"/>
  <c r="K12" i="5"/>
  <c r="L12" i="5"/>
  <c r="K18" i="5"/>
  <c r="L18" i="5"/>
  <c r="K20" i="5"/>
  <c r="L20" i="5"/>
  <c r="K25" i="5"/>
  <c r="M25" i="5" s="1"/>
  <c r="L25" i="5"/>
  <c r="K26" i="5"/>
  <c r="L26" i="5"/>
  <c r="M26" i="5" s="1"/>
  <c r="K27" i="5"/>
  <c r="L27" i="5"/>
  <c r="K28" i="5"/>
  <c r="L28" i="5"/>
  <c r="K29" i="5"/>
  <c r="L29" i="5"/>
  <c r="K30" i="5"/>
  <c r="L30" i="5"/>
  <c r="K31" i="5"/>
  <c r="L31" i="5"/>
  <c r="K32" i="5"/>
  <c r="L32" i="5"/>
  <c r="K37" i="5"/>
  <c r="L37" i="5"/>
  <c r="K38" i="5"/>
  <c r="L38" i="5"/>
  <c r="M38" i="5" s="1"/>
  <c r="K42" i="5"/>
  <c r="L42" i="5"/>
  <c r="K43" i="5"/>
  <c r="L43" i="5"/>
  <c r="K44" i="5"/>
  <c r="L44" i="5"/>
  <c r="M44" i="5" s="1"/>
  <c r="K48" i="5"/>
  <c r="L48" i="5"/>
  <c r="K49" i="5"/>
  <c r="L49" i="5"/>
  <c r="K50" i="5"/>
  <c r="L50" i="5"/>
  <c r="K51" i="5"/>
  <c r="L51" i="5"/>
  <c r="M51" i="5" s="1"/>
  <c r="K52" i="5"/>
  <c r="L52" i="5"/>
  <c r="K53" i="5"/>
  <c r="L53" i="5"/>
  <c r="K54" i="5"/>
  <c r="L54" i="5"/>
  <c r="M54" i="5" s="1"/>
  <c r="K57" i="5"/>
  <c r="L57" i="5"/>
  <c r="K58" i="5"/>
  <c r="L58" i="5"/>
  <c r="K64" i="5"/>
  <c r="L64" i="5"/>
  <c r="M8" i="3"/>
  <c r="O8" i="3" s="1"/>
  <c r="N8" i="3"/>
  <c r="M9" i="3"/>
  <c r="N9" i="3"/>
  <c r="M10" i="3"/>
  <c r="N10" i="3"/>
  <c r="M11" i="3"/>
  <c r="O11" i="3" s="1"/>
  <c r="N11" i="3"/>
  <c r="M12" i="3"/>
  <c r="N12" i="3"/>
  <c r="M13" i="3"/>
  <c r="O13" i="3" s="1"/>
  <c r="N13" i="3"/>
  <c r="M14" i="3"/>
  <c r="N14" i="3"/>
  <c r="M15" i="3"/>
  <c r="O15" i="3" s="1"/>
  <c r="N15" i="3"/>
  <c r="M16" i="3"/>
  <c r="N16" i="3"/>
  <c r="M17" i="3"/>
  <c r="N17" i="3"/>
  <c r="M18" i="3"/>
  <c r="N18" i="3"/>
  <c r="M19" i="3"/>
  <c r="O19" i="3" s="1"/>
  <c r="N19" i="3"/>
  <c r="M22" i="3"/>
  <c r="O22" i="3" s="1"/>
  <c r="N22" i="3"/>
  <c r="M23" i="3"/>
  <c r="N23" i="3"/>
  <c r="M24" i="3"/>
  <c r="O24" i="3" s="1"/>
  <c r="N24" i="3"/>
  <c r="M25" i="3"/>
  <c r="N25" i="3"/>
  <c r="M26" i="3"/>
  <c r="N26" i="3"/>
  <c r="M27" i="3"/>
  <c r="N27" i="3"/>
  <c r="M28" i="3"/>
  <c r="O28" i="3" s="1"/>
  <c r="N28" i="3"/>
  <c r="M29" i="3"/>
  <c r="N29" i="3"/>
  <c r="M30" i="3"/>
  <c r="O30" i="3" s="1"/>
  <c r="N30" i="3"/>
  <c r="M31" i="3"/>
  <c r="N31" i="3"/>
  <c r="M32" i="3"/>
  <c r="O32" i="3" s="1"/>
  <c r="N32" i="3"/>
  <c r="M33" i="3"/>
  <c r="O33" i="3" s="1"/>
  <c r="N33" i="3"/>
  <c r="M34" i="3"/>
  <c r="O34" i="3" s="1"/>
  <c r="N34" i="3"/>
  <c r="M35" i="3"/>
  <c r="N35" i="3"/>
  <c r="M36" i="3"/>
  <c r="O36" i="3" s="1"/>
  <c r="N36" i="3"/>
  <c r="M37" i="3"/>
  <c r="O37" i="3" s="1"/>
  <c r="N37" i="3"/>
  <c r="M38" i="3"/>
  <c r="N38" i="3"/>
  <c r="M39" i="3"/>
  <c r="N39" i="3"/>
  <c r="M40" i="3"/>
  <c r="N40" i="3"/>
  <c r="M41" i="3"/>
  <c r="N41" i="3"/>
  <c r="M52" i="3"/>
  <c r="N52" i="3"/>
  <c r="M53" i="3"/>
  <c r="N53" i="3"/>
  <c r="M54" i="3"/>
  <c r="N54" i="3"/>
  <c r="L26" i="10"/>
  <c r="K7" i="10"/>
  <c r="L7" i="10"/>
  <c r="K8" i="10"/>
  <c r="L8" i="10"/>
  <c r="K12" i="10"/>
  <c r="M12" i="10" s="1"/>
  <c r="L12" i="10"/>
  <c r="K13" i="10"/>
  <c r="M13" i="10" s="1"/>
  <c r="L13" i="10"/>
  <c r="K17" i="10"/>
  <c r="L17" i="10"/>
  <c r="K18" i="10"/>
  <c r="L18" i="10"/>
  <c r="M18" i="10" s="1"/>
  <c r="K19" i="10"/>
  <c r="L19" i="10"/>
  <c r="K21" i="10"/>
  <c r="L21" i="10"/>
  <c r="K22" i="10"/>
  <c r="L22" i="10"/>
  <c r="K23" i="10"/>
  <c r="L23" i="10"/>
  <c r="M23" i="10" s="1"/>
  <c r="K24" i="10"/>
  <c r="L24" i="10"/>
  <c r="M24" i="10" s="1"/>
  <c r="K25" i="10"/>
  <c r="M25" i="10" s="1"/>
  <c r="L25" i="10"/>
  <c r="K26" i="10"/>
  <c r="M26" i="10" s="1"/>
  <c r="K27" i="10"/>
  <c r="L27" i="10"/>
  <c r="M28" i="10"/>
  <c r="M16" i="5"/>
  <c r="M29" i="5"/>
  <c r="M43" i="5"/>
  <c r="M12" i="5"/>
  <c r="O10" i="3"/>
  <c r="O29" i="3"/>
  <c r="O38" i="3"/>
  <c r="M8" i="10"/>
  <c r="L32" i="10" l="1"/>
  <c r="M30" i="10"/>
  <c r="M27" i="10"/>
  <c r="M19" i="10"/>
  <c r="M22" i="10"/>
  <c r="M21" i="10"/>
  <c r="M14" i="10"/>
  <c r="M17" i="10"/>
  <c r="M7" i="10"/>
  <c r="M9" i="10"/>
  <c r="O67" i="3"/>
  <c r="O49" i="3"/>
  <c r="O51" i="3"/>
  <c r="O57" i="3"/>
  <c r="O59" i="3"/>
  <c r="O41" i="3"/>
  <c r="O39" i="3"/>
  <c r="O45" i="3"/>
  <c r="O63" i="3"/>
  <c r="O54" i="3"/>
  <c r="O40" i="3"/>
  <c r="O42" i="3"/>
  <c r="O44" i="3"/>
  <c r="O48" i="3"/>
  <c r="O50" i="3"/>
  <c r="O56" i="3"/>
  <c r="O62" i="3"/>
  <c r="O64" i="3"/>
  <c r="O31" i="3"/>
  <c r="O25" i="3"/>
  <c r="O27" i="3"/>
  <c r="O26" i="3"/>
  <c r="O16" i="3"/>
  <c r="O14" i="3"/>
  <c r="O12" i="3"/>
  <c r="M55" i="5"/>
  <c r="M56" i="5"/>
  <c r="M58" i="5"/>
  <c r="M60" i="5"/>
  <c r="M62" i="5"/>
  <c r="M42" i="5"/>
  <c r="M31" i="5"/>
  <c r="M33" i="5"/>
  <c r="M35" i="5"/>
  <c r="M46" i="5"/>
  <c r="M37" i="5"/>
  <c r="M48" i="5"/>
  <c r="M18" i="5"/>
  <c r="M11" i="5"/>
  <c r="M13" i="5"/>
  <c r="M14" i="5"/>
  <c r="M9" i="5"/>
  <c r="M15" i="5"/>
  <c r="M64" i="5"/>
  <c r="M53" i="5"/>
  <c r="M63" i="5"/>
  <c r="M32" i="5"/>
  <c r="M30" i="5"/>
  <c r="M34" i="5"/>
  <c r="M45" i="5"/>
  <c r="M47" i="5"/>
  <c r="M57" i="5"/>
  <c r="M49" i="5"/>
  <c r="M61" i="5"/>
  <c r="M52" i="5"/>
  <c r="M50" i="5"/>
  <c r="M41" i="5"/>
  <c r="M28" i="5"/>
  <c r="M20" i="5"/>
  <c r="M27" i="5"/>
  <c r="M17" i="5"/>
  <c r="L65" i="5"/>
  <c r="O66" i="3"/>
  <c r="O52" i="3"/>
  <c r="O61" i="3"/>
  <c r="O53" i="3"/>
  <c r="O55" i="3"/>
  <c r="O43" i="3"/>
  <c r="O47" i="3"/>
  <c r="O58" i="3"/>
  <c r="O35" i="3"/>
  <c r="O23" i="3"/>
  <c r="O18" i="3"/>
  <c r="O17" i="3"/>
  <c r="O20" i="3"/>
  <c r="M68" i="3"/>
  <c r="N68" i="3"/>
  <c r="O9" i="3"/>
  <c r="K65" i="5"/>
  <c r="K32" i="10"/>
  <c r="M8" i="5"/>
  <c r="M32" i="10" l="1"/>
  <c r="M65" i="5"/>
  <c r="O68" i="3"/>
</calcChain>
</file>

<file path=xl/sharedStrings.xml><?xml version="1.0" encoding="utf-8"?>
<sst xmlns="http://schemas.openxmlformats.org/spreadsheetml/2006/main" count="237" uniqueCount="169">
  <si>
    <t>ΦΥΣΙΚΗ</t>
  </si>
  <si>
    <t>ΧΗΜΕΙΑ</t>
  </si>
  <si>
    <t>ΒΙΟΛΟΓΙΑ</t>
  </si>
  <si>
    <t>Τάξη</t>
  </si>
  <si>
    <t>Μετωπικά</t>
  </si>
  <si>
    <t>Με 
Επίδειξη</t>
  </si>
  <si>
    <t>ΣΥΝΟΛΟ</t>
  </si>
  <si>
    <t>Τίτλοι Εργαστηριακών Δραστηριοτήτων</t>
  </si>
  <si>
    <t>Μάθημα</t>
  </si>
  <si>
    <t>Φυσική</t>
  </si>
  <si>
    <t>Βιολογία</t>
  </si>
  <si>
    <t>Χημεία</t>
  </si>
  <si>
    <t>ΓΕΝΙΚΟ ΣΥΝΟΛΟ</t>
  </si>
  <si>
    <t>Διαχωρισμός μιγμάτων (4)</t>
  </si>
  <si>
    <t>Άθροισμα των τμημάτων ανά τάξη όλων των Γυμνασίων</t>
  </si>
  <si>
    <t xml:space="preserve"> Η μεταφορά ουσιών στα φυτά (5)</t>
  </si>
  <si>
    <t>Ο Νόμος του Ohm (2)</t>
  </si>
  <si>
    <t>Πειραματικός έλεγχος των νόμων του απλού εκκρεμούς (7)</t>
  </si>
  <si>
    <t>Πειραματική επιβεβαίωση του γενικού νόμου των ιδανικών αερίων (1)</t>
  </si>
  <si>
    <t>Με επίδειξη</t>
  </si>
  <si>
    <t>Σύνδεση αντιστατών σε σειρά (4)</t>
  </si>
  <si>
    <t>Διάθλαση (12)</t>
  </si>
  <si>
    <t>Επίδραση των διαλυμάτων οξέων στα μέταλλα (1.5)</t>
  </si>
  <si>
    <t>Διαδοχικές εξουδετερώσεις οξέος από βάση και το αντίστροφο (3.1)</t>
  </si>
  <si>
    <t xml:space="preserve">Όξινος χαρακτήρας των καρβοξυλικών οξέων (3) </t>
  </si>
  <si>
    <t>Πυροχημική ανίχνευση μετάλλων (3)</t>
  </si>
  <si>
    <t xml:space="preserve">Συμπληρώνεται από το Ε.Κ.Φ.Ε. </t>
  </si>
  <si>
    <t>Συμπληρώνεται από το Ε.Κ.Φ.Ε.</t>
  </si>
  <si>
    <t>Άθροισμα των τμημάτων ανά τάξη όλων των ΕΠΑ.Λ.</t>
  </si>
  <si>
    <t>Άνωση - Αρχή του Αρχιμήδη (12)</t>
  </si>
  <si>
    <t>Μικροσκοπική παρατήρηση φυτικών κυττάρων (1)</t>
  </si>
  <si>
    <t>Μικροσκοπική παρατήρηση ζωικών κυττάρων (2)</t>
  </si>
  <si>
    <t xml:space="preserve">Μέτρηση του pH των διαλυμάτων ορισμένων οξέων με πεχαμετρικό χαρτί (1.1) </t>
  </si>
  <si>
    <t>Βασικές ιδιότητες διαλυμάτων καθημερινής χρήσης (2.1)</t>
  </si>
  <si>
    <t>Παρατήρηση συνεχών - γραμμικών φασμάτων (1)</t>
  </si>
  <si>
    <t>Διατήρηση της ορμής σε μία έκρηξη (8)</t>
  </si>
  <si>
    <t>Μικροσκοπική παρατήρηση μόνιμων παρασκευασμάτων κυττάρων και ιστών</t>
  </si>
  <si>
    <t xml:space="preserve">Μετουσίωση των πρωτεϊνών (7) </t>
  </si>
  <si>
    <t xml:space="preserve">Απομόνωση νουκλεϊκών οξέων (DNA από φυτικά κύτταρα) (1) </t>
  </si>
  <si>
    <t>Α΄</t>
  </si>
  <si>
    <t>Γ΄</t>
  </si>
  <si>
    <t>Β΄</t>
  </si>
  <si>
    <t>A΄</t>
  </si>
  <si>
    <t>B΄</t>
  </si>
  <si>
    <t>Τίτλος Εργαστηριακής Δραστηριότητας</t>
  </si>
  <si>
    <t>Άθροισμα των τμημάτων ανά τάξη όλων των ΓΕ.Λ.</t>
  </si>
  <si>
    <t>Αριθμός τμημάτων που πραγματοποίησαν την εργαστηριακή δραστηριότητα σε όλα τα ΕΠΑ.Λ.</t>
  </si>
  <si>
    <t>Αριθμός τμημάτων που πραγματοποίησαν την εργαστηριακή δραστηριότητα σε όλα τα ΓΕ.Λ.</t>
  </si>
  <si>
    <t>Αριθμός τμημάτων που πραγματοποίησαν την εργαστηριακή δραστηριότητα σε όλα τα Γυμνάσια</t>
  </si>
  <si>
    <t>ΓΕΩΛΟΓΙΑ - ΓΕΩΓΡΑΦΙΑ</t>
  </si>
  <si>
    <t>Ηλεκτρικές αλληλεπιδράσεις (1)</t>
  </si>
  <si>
    <t>Παράλληλη σύνδεση αντιστατών (5)</t>
  </si>
  <si>
    <t>Διακοπή και βραχυκύκλωμα στο ηλεκτρικό κύκλωμα (6)</t>
  </si>
  <si>
    <t>Συγκλίνοντες φακοί (13)</t>
  </si>
  <si>
    <t>Μελέτη των ευθύγραμμων κινήσεων (6)</t>
  </si>
  <si>
    <t>Σύνθεση δυνάμεων (8)</t>
  </si>
  <si>
    <t>Μέτρηση δύναμης - Νόμος του Hooke (10)</t>
  </si>
  <si>
    <t>΄Ανωση και βάρος του υγρού που εκτοπίζει το σώμα - Η Αρχή του Αρχιμήδη (14)</t>
  </si>
  <si>
    <t>Μετρήσεις μήκους - Η μέση τιμή (1)</t>
  </si>
  <si>
    <t>Μετρήσεις χρόνου - Η ακρίβεια (2)</t>
  </si>
  <si>
    <t>Μετρήσεις μάζας - Τα διαγράμματα (3)</t>
  </si>
  <si>
    <t>Μετρήσεις θερμοκρασίας - Η βαθμονόμηση (4)</t>
  </si>
  <si>
    <t>Από τη θερμότητα στη θερμοκρασία - Η θερμική ισορροπία (5)</t>
  </si>
  <si>
    <t>Το ηλεκτρικό βραχυ-κύκλωμα - Κίνδυνοι και «ασφάλεια» (10)</t>
  </si>
  <si>
    <t>Από τον ηλεκτρισμό στο μαγνητισμό - Ένας ηλεκτρικός (ιδιο-)κινητήρας (11)</t>
  </si>
  <si>
    <t>Από το μαγνητισμό στον ηλεκτρισμό - Μία ηλεκτρική (ιδιο-)γεννήτρια (12)</t>
  </si>
  <si>
    <t>Μέτρηση του ρυθμού αποικοδόμησης του χαρτιού (6 - εργαστηριακός οδηγός Γ’ Γυμνασίου)</t>
  </si>
  <si>
    <t>Παρατήρηση πρωτοζώων (2 - εργαστηριακός οδηγός Γ’ Γυμνασίου )</t>
  </si>
  <si>
    <t>Παρατήρηση βακτηρίων (3 - εργαστηριακός οδηγός Γ’ Γυμνασίου)</t>
  </si>
  <si>
    <t>Αποχρωματισμός διαφόρων εγχρώμων διαλυμάτων με τη χρήση ενεργού άνθρακα (7)</t>
  </si>
  <si>
    <t>Καύση βουτανίου και ανίχνευση του παραγόμενου νερού και του διοξειδίου του άνθρακα (9.1)</t>
  </si>
  <si>
    <t>Καύση παραφίνης. Παρατήρηση της παραγόμενης αιθάλης (9.2)</t>
  </si>
  <si>
    <t xml:space="preserve">Προσδιορισμός της περιεκτικότητας αλκοολούχων ποτών σε αιθανόλη (10.1) </t>
  </si>
  <si>
    <t>Ο δείκτης κόκκινο λάχανο (1.4)</t>
  </si>
  <si>
    <t xml:space="preserve">Το μπαλόνι που φουσκώνει... μόνο του (1.6)  </t>
  </si>
  <si>
    <t xml:space="preserve">Η αντίδραση των οξέων με το μάρμαρο (1.7) </t>
  </si>
  <si>
    <t>Ο δείκτης που περιέχεται στο κόκκινο λάχανο στη βασική περιοχή (2.3)</t>
  </si>
  <si>
    <t xml:space="preserve">Παρασκευή χλωριούχου νατρίου (4.1) </t>
  </si>
  <si>
    <t xml:space="preserve">Γνωριμία με το εργαστήριο του Χημικού, τα όργανα και τους κανόνες ασφαλείας </t>
  </si>
  <si>
    <t xml:space="preserve">Παράθυρο στο εργαστήριο: Μεταβολές της φυσικής κατάστασης του νερού </t>
  </si>
  <si>
    <t xml:space="preserve">Παράθυρο στο εργαστήριο: Αναλύοντας το χώμα </t>
  </si>
  <si>
    <t>Εξέταση της δυνατότητας διάλυσης ορισμένων υλικών στο νερό (2)</t>
  </si>
  <si>
    <t>Παρασκευή υδατικού διαλύματος χλωριούχου νατρίου και υπολογισμός της περιεκτικότητάς του στα εκατό βάρος προς όγκο (%w/v) (3.2)</t>
  </si>
  <si>
    <t>Παρασκευή  υδατικού διαλύματος αλκοόλης και υπολογισμός της περιεκτικότητας στα εκατό όγκο προς όγκο (% v/v) (3.3)</t>
  </si>
  <si>
    <t xml:space="preserve">Παρασκευή οδοντόπαστας </t>
  </si>
  <si>
    <t xml:space="preserve">Προσδιορισμός του σημείου βρασμού του καθαρού νερού και διαλυμάτων χλωριούχου νατρίου διαφορετικής συγκέντρωσης (5) </t>
  </si>
  <si>
    <t xml:space="preserve">Συναρμολόγηση στερεών προσομοιωμάτων μορίων στοιχείων και χημικών ενώσεων με χρήση ατομικών προσομοιωμάτων </t>
  </si>
  <si>
    <t>Διαπίστωση της ηλεκτρικής αγωγιμότητας διαλύματος χλωριούχου νατρίου (7)</t>
  </si>
  <si>
    <t xml:space="preserve">Πειράματα τα οποία επιβεβαιώνουν την ύπαρξη υδρατμών, οξυγόνου και διοξειδίου του άνθρακα στον ατμοσφαιρικό αέρα </t>
  </si>
  <si>
    <t xml:space="preserve">Παρασκευή οξυγόνου με διάσπαση υπεροξειδίου του υδρογόνου και ανίχνευσή του (8) </t>
  </si>
  <si>
    <t>Γεωλογία - Γεωγραφία</t>
  </si>
  <si>
    <t>Α</t>
  </si>
  <si>
    <t>Β</t>
  </si>
  <si>
    <t xml:space="preserve">Φτιάξε το δικό σου πηγάδι </t>
  </si>
  <si>
    <t xml:space="preserve">Διάβρωση </t>
  </si>
  <si>
    <t xml:space="preserve">Διαβρωτική ενέργεια κυμάτων </t>
  </si>
  <si>
    <t>Μέτρηση Πυκνότητας (3 και 4 - εργαστηριακός οδηγός Β’ Γυμνασίου)</t>
  </si>
  <si>
    <t>Μέτρηση όγκου (2 - εργαστηριακός οδηγός Β’ Γυμνασίου)</t>
  </si>
  <si>
    <r>
      <t>Συγκεντρωτικός Πίνακας Γυμνασίων σχολικού έτους 2016-2017</t>
    </r>
    <r>
      <rPr>
        <sz val="16"/>
        <rFont val="Arial"/>
        <family val="2"/>
        <charset val="161"/>
      </rPr>
      <t xml:space="preserve"> </t>
    </r>
    <r>
      <rPr>
        <b/>
        <sz val="16"/>
        <color indexed="10"/>
        <rFont val="Arial"/>
        <family val="2"/>
        <charset val="161"/>
      </rPr>
      <t>(συμπληρώνονται με αριθμούς τα κελιά στις στήλες D έως και L)</t>
    </r>
    <r>
      <rPr>
        <b/>
        <sz val="16"/>
        <rFont val="Arial"/>
        <family val="2"/>
        <charset val="161"/>
      </rPr>
      <t xml:space="preserve"> </t>
    </r>
  </si>
  <si>
    <r>
      <t>Συγκεντρωτικός Πίνακας ΓΕ.Λ. σχολικού έτους 2016-2017</t>
    </r>
    <r>
      <rPr>
        <sz val="16"/>
        <rFont val="Arial"/>
        <family val="2"/>
        <charset val="161"/>
      </rPr>
      <t xml:space="preserve"> </t>
    </r>
    <r>
      <rPr>
        <b/>
        <sz val="16"/>
        <color indexed="10"/>
        <rFont val="Arial"/>
        <family val="2"/>
        <charset val="161"/>
      </rPr>
      <t>(συμπληρώνονται με αριθμούς τα κελιά στις στήλες D έως και J)</t>
    </r>
  </si>
  <si>
    <t xml:space="preserve">Mελέτη της ευθύγραμμης ομαλά μεταβαλλόμενης κίνησης </t>
  </si>
  <si>
    <t>Μελέτη και έλεγχος της διατήρησης της μηχανικής ενέργειας στην ελεύθερη πτώση στο εργαστήριο ή/και στον Η/Υ (9)</t>
  </si>
  <si>
    <r>
      <rPr>
        <u/>
        <sz val="12"/>
        <rFont val="Arial"/>
        <family val="2"/>
        <charset val="161"/>
      </rPr>
      <t>Γνωριμία με το εργαστήριο</t>
    </r>
    <r>
      <rPr>
        <sz val="12"/>
        <rFont val="Arial"/>
        <family val="2"/>
        <charset val="161"/>
      </rPr>
      <t xml:space="preserve">: Αβεβαιότητα (σφάλμα) μέτρησης, σημαντικά ψηφία, στρογγυλοποίηση, γραφικές παραστάσεις 
</t>
    </r>
  </si>
  <si>
    <t xml:space="preserve">Hλεκτρομαγνητική επαγωγή με πηνίο και μαγνήτη, επίδειξη γεννήτριας. </t>
  </si>
  <si>
    <t xml:space="preserve">Εκτροπή μαγνητικής βελόνας λόγω ηλεκτρικού ρεύματος, κατασκευή ηλεκτρομαγνήτη. </t>
  </si>
  <si>
    <t xml:space="preserve">Εξοικείωση με τη χρήση πολύμετρων (χρήση ως αμπερόμετρα και βολτόμετρα) και πειραματική επαλήθευση των κανόνων, όπως περιγράφονται στο βιβλίο (εικόνα 2.3-15 και 2.3-19) 
</t>
  </si>
  <si>
    <t>Ενεργειακή μελέτη των στοιχείων απλού ηλεκτρικού κυκλώματος με πηγή και ωμικό καταναλωτή (εκτός του κινητήρα) (2)</t>
  </si>
  <si>
    <t xml:space="preserve">Μελέτη χαρακτηριστικής καμπύλης ηλεκτρικής πηγής και ωμικού καταναλωτή (3). Επιπρόσθετα, να πραγματοποιηθεί εργαστηριακή δραστηριότητα με την οποία οι μαθητές/τριες θα κατασκευάσουν κατάλληλο ηλεκτρικό κύκλωμα για να διαπιστώσουν τη διαφορά λαμπτήρα πυράκτωσης και LED (ο λαμπτήρας πυράκτωσης άγει ανεξαρτήτως πολικότητας σύνδεσης σε αντίθεση με τη LED). </t>
  </si>
  <si>
    <t>Α΄ Γενικής Παιδείας</t>
  </si>
  <si>
    <t>Β΄ Γενικής Παιδείας</t>
  </si>
  <si>
    <t>Β΄ Προσανατολισμού</t>
  </si>
  <si>
    <t>Γ΄ Προσανατολισμού</t>
  </si>
  <si>
    <t>Γ΄ Γενικής Παιδείας</t>
  </si>
  <si>
    <t xml:space="preserve">Πειράματα επίδειξης στα φαινόμενα της ανάκλασης και της διάθλασης </t>
  </si>
  <si>
    <t>Γνωριμία με τον παλμογράφο (6)</t>
  </si>
  <si>
    <t xml:space="preserve">Μελετώντας το περιεχόμενο τού χυμού του πορτοκαλιού </t>
  </si>
  <si>
    <r>
      <rPr>
        <u/>
        <sz val="11"/>
        <rFont val="Arial"/>
        <family val="2"/>
        <charset val="161"/>
      </rPr>
      <t>Δραστηριότητα</t>
    </r>
    <r>
      <rPr>
        <sz val="11"/>
        <rFont val="Arial"/>
        <family val="2"/>
        <charset val="161"/>
      </rPr>
      <t>: Οι μαθητές/τριες σε ομάδες να ταξινομήσουν χημικές ενώσεις με βάση τη διάλυση τους στο νερό και τη μέτρηση της αγωγιμότητας των διαλυμάτων που προκύπτουν.</t>
    </r>
  </si>
  <si>
    <r>
      <rPr>
        <u/>
        <sz val="11"/>
        <rFont val="Arial"/>
        <family val="2"/>
        <charset val="161"/>
      </rPr>
      <t>Χαρακτηριστικές χημικές αντιδράσεις</t>
    </r>
    <r>
      <rPr>
        <sz val="11"/>
        <rFont val="Arial"/>
        <family val="2"/>
        <charset val="161"/>
      </rPr>
      <t xml:space="preserve">. Προτείνονται αντιδράσεις όπως: - Καύση σύρματος Mg και μελέτη του παραγόμενου MgO. - Απλές αντικαταστάσεις π.χ. Μg ή Zn με HCl και Fe (καρφί) σε διάλυμα CuSO4. - Διπλές αντικαταστάσεις π.χ. AgNO3+KI, AgNO3+K2Cr2O7 ή K2CrO4, CuSO4+NaOH, Na2CO3 + HCl (έκλυση CO2). - Εξουδετερώσεις όπως ΗCl+ΝαΟΗ (χωρίς ορατό αποτέλεσμα και με ορατό αποτέλεσμα με χρήση δείκτη). </t>
    </r>
  </si>
  <si>
    <t>Χημικές αντιδράσεις και ποιοτική ανίχνευση ιόντων (6)</t>
  </si>
  <si>
    <r>
      <rPr>
        <u/>
        <sz val="11"/>
        <rFont val="Arial"/>
        <family val="2"/>
        <charset val="161"/>
      </rPr>
      <t>Δραστηριότητα</t>
    </r>
    <r>
      <rPr>
        <sz val="11"/>
        <rFont val="Arial"/>
        <family val="2"/>
        <charset val="161"/>
      </rPr>
      <t xml:space="preserve">: Οι μαθητές/τριες ζυγίζουν χημικές ουσίες (στερεές και υγρές), ο/η εκπαιδευτικός εισάγει την έννοια του mol και μετά οι μαθητές/τριες υπολογίζουν τον αριθμό των σωματιδίων στις ποσότητες που έχουν ζυγίσει. </t>
    </r>
  </si>
  <si>
    <t>Προσδιορισμός της σχετικής μοριακής μάζας αερίου με ζύγιση ορισμένου όγκου αερίου</t>
  </si>
  <si>
    <t>Παρασκευή διαλύματος ορισμένης συγκέντρωσης - αραίωση διαλυμάτων (7)</t>
  </si>
  <si>
    <r>
      <rPr>
        <u/>
        <sz val="11"/>
        <rFont val="Arial"/>
        <family val="2"/>
        <charset val="161"/>
      </rPr>
      <t>Δραστηριότητα</t>
    </r>
    <r>
      <rPr>
        <sz val="11"/>
        <rFont val="Arial"/>
        <family val="2"/>
        <charset val="161"/>
      </rPr>
      <t>: Οι μαθητές/τριες σε ομάδες μελετούν τη διαλυτότητα στο νερό και στη βενζίνη οργανικών ενώσεων.</t>
    </r>
  </si>
  <si>
    <t>Παρασκευή αιθανόλης (απόσταξη αλκοολούχου ποτού)</t>
  </si>
  <si>
    <t>Oξείδωση αιθανόλης (1,β)</t>
  </si>
  <si>
    <t>Παρασκευή σαπουνιού (6)</t>
  </si>
  <si>
    <t xml:space="preserve">Μικροσκοπική παρατήρηση κυττάρων αίματος </t>
  </si>
  <si>
    <t>Μικροσκοπική παρατήρηση κυττάρων</t>
  </si>
  <si>
    <r>
      <t>Συγκεντρωτικός Πίνακας ΕΠΑ.Λ. σχολικού έτους 2016-2017</t>
    </r>
    <r>
      <rPr>
        <sz val="16"/>
        <rFont val="Arial"/>
        <family val="2"/>
        <charset val="161"/>
      </rPr>
      <t xml:space="preserve"> </t>
    </r>
    <r>
      <rPr>
        <b/>
        <sz val="16"/>
        <color indexed="10"/>
        <rFont val="Arial"/>
        <family val="2"/>
        <charset val="161"/>
      </rPr>
      <t>[συμπληρώνονται με αριθμούς τα κελιά στις στήλες D εως και J]</t>
    </r>
  </si>
  <si>
    <t xml:space="preserve">Νόμος του Hooke </t>
  </si>
  <si>
    <t xml:space="preserve">Μέτρηση δυνάμεων με το δυναμόμετρο </t>
  </si>
  <si>
    <t xml:space="preserve">Σύνθεση δυνάμεων </t>
  </si>
  <si>
    <t xml:space="preserve">Εύρεση του κέντρου βάρους σώματος με τη μέθοδο της διπλής ανάρτησης </t>
  </si>
  <si>
    <t xml:space="preserve">Νόμοι του Νεύτωνα - Βάρος σωμάτων </t>
  </si>
  <si>
    <t xml:space="preserve">Προσδιορισμός του συντελεστή οριακής τριβής </t>
  </si>
  <si>
    <t xml:space="preserve">Κατά τη διδασκαλία των μαγνητικών αποτελεσμάτων του ηλεκτρικού ρεύματος οι μαθητές/τριες να εμπλακούν σε πειράματα εκτροπής μαγνητικής βελόνας λόγω ηλεκτρικού ρεύματος και να κατασκευάσουν ηλεκτρομαγνήτη. </t>
  </si>
  <si>
    <t xml:space="preserve">Να γίνει εξοικείωση των μαθητών/τριών με τη χρήση των πολύμετρων (χρήση ως αμπερόμετρα και ως βολτόμετρα) </t>
  </si>
  <si>
    <t xml:space="preserve">Nα γίνει πειραματική επαλήθευση των κανόνων, όπως περιγράφονται στο βιβλίο (εικόνα 2.3-15 και 2.3-19). 
</t>
  </si>
  <si>
    <t>Ενεργειακή μελέτη των στοιχείων απλού ηλεκτρικού κυκλώματος με πηγή και ωμικό καταναλωτή (εκτός του κινητήρα)</t>
  </si>
  <si>
    <t xml:space="preserve">Μελέτη χαρακτηριστικής καμπύλης ηλεκτρικής πηγής και ωμικού καταναλωτή (εκτός της κρυσταλλοδιόδου) </t>
  </si>
  <si>
    <t>Δύναμη Laplace (παράγραφος 1.2)</t>
  </si>
  <si>
    <t>Δραστηριότητα 2 (παράγραφος 1.7)</t>
  </si>
  <si>
    <t xml:space="preserve">Πείραμα στην αμοιβαία επαγωγή (παράγραφος 2.3) </t>
  </si>
  <si>
    <t>Ανάκλαση και διάθλαση του φωτός (βλ. και αντίστοιχη δραστηριότητα από τον εργαστηριακό οδηγό Γ’ Γυμνασίου)</t>
  </si>
  <si>
    <t>Μελέτη στασίμων ηχητικών κυμάτων σε σωλήνα. Προσδιορισμός της ταχύτητας του ήχου στον αέρα και εξάρτησή της από τη θερμοκρασία.</t>
  </si>
  <si>
    <t>Οι μαθητές/τριες σε ομάδες να ταξινομήσουν χημικές ενώσεων με βάση τη διάλυση τους στο νερό και τη μέτρηση της αγωγιμότητας των διαλυμάτων που προκύπτουν.</t>
  </si>
  <si>
    <t xml:space="preserve">Πυροχημική ανίχνευση μετάλλων </t>
  </si>
  <si>
    <t xml:space="preserve">Κατασκευή αποστακτικής στήλης με χαρτόνι </t>
  </si>
  <si>
    <r>
      <rPr>
        <u/>
        <sz val="12"/>
        <rFont val="Arial"/>
        <family val="2"/>
        <charset val="161"/>
      </rPr>
      <t>Χαρακτηριστικές χημικές αντιδράσεις</t>
    </r>
    <r>
      <rPr>
        <sz val="12"/>
        <rFont val="Arial"/>
        <family val="2"/>
        <charset val="161"/>
      </rPr>
      <t xml:space="preserve">. Προτείνονται αντιδράσεις όπως: - Καύση σύρματος Mg και μελέτη του παραγόμενου MgO. - Απλές αντικαταστάσεις π.χ. Μg ή Zn με HCl και Fe (καρφί) σε διάλυμα CuSO4. - Διπλές αντικαταστάσεις π.χ. AgNO3+KI, AgNO3+K2Cr2O7 ή K2CrO4, CuSO4+NaOH, Na2CO3 + HCl (έκλυση CO2). - Εξουδετερώσεις όπως ΗCl+ΝαΟΗ (χωρίς ορατό αποτέλεσμα και με ορατό αποτέλεσμα με χρήση δείκτη). </t>
    </r>
  </si>
  <si>
    <t xml:space="preserve">Όξινος χαρακτήρας των καρβοξυλικών οξέων  </t>
  </si>
  <si>
    <r>
      <t xml:space="preserve">Μέτρηση του όγκου στερεού σώματος (1 - πείραμα 3 - παλιός εργαστηριακός οδηγός) </t>
    </r>
    <r>
      <rPr>
        <sz val="12"/>
        <color indexed="10"/>
        <rFont val="Arial"/>
        <family val="2"/>
        <charset val="161"/>
      </rPr>
      <t>[μόνο Εσπερινά Γυμνάσια]</t>
    </r>
  </si>
  <si>
    <r>
      <t xml:space="preserve">Μέτρηση βάρους - μάζας - πυκνότητας (2 - παλιός εργαστηριακός οδηγός) </t>
    </r>
    <r>
      <rPr>
        <sz val="12"/>
        <color indexed="10"/>
        <rFont val="Arial"/>
        <family val="2"/>
        <charset val="161"/>
      </rPr>
      <t>[μόνο Εσπερινά Γυμνάσια]</t>
    </r>
  </si>
  <si>
    <t>Ε.ΚΦ.Ε.: ΚΑΡΔΙΤΣΑΣ</t>
  </si>
  <si>
    <t>Ε.Κ.Φ.Ε.: ΚΑΡΔΙΤΣΑΣ</t>
  </si>
  <si>
    <t>Μέτρηση της ροπής αδράνειας κυλίνδρου (4)</t>
  </si>
  <si>
    <t>Κρούσεις</t>
  </si>
  <si>
    <t>Απλή Αρμονική Ταλάντωση</t>
  </si>
  <si>
    <t>Διακρότημα</t>
  </si>
  <si>
    <t>Στάσιμα κύματα</t>
  </si>
  <si>
    <t>Φαινόμενο Doppler</t>
  </si>
  <si>
    <t>Αρχή του Πασκάλ</t>
  </si>
  <si>
    <t>Εξίσωση του Μπερνούλι</t>
  </si>
  <si>
    <t>Ροπή αδράνειας</t>
  </si>
  <si>
    <r>
      <t xml:space="preserve">Αριθμός ΕΠΑ.Λ. που υπάγονται στο Ε.Κ.Φ.Ε. και όρισαν Υ.Σ.Ε.Φ.Ε.  </t>
    </r>
    <r>
      <rPr>
        <b/>
        <sz val="16"/>
        <rFont val="Arial"/>
        <family val="2"/>
        <charset val="161"/>
      </rPr>
      <t>[5 ημερήσια + 1 εσπερινό]</t>
    </r>
  </si>
  <si>
    <r>
      <t xml:space="preserve">Αριθμός ΕΠΑ.Λ. που </t>
    </r>
    <r>
      <rPr>
        <b/>
        <u/>
        <sz val="16"/>
        <color indexed="10"/>
        <rFont val="Arial"/>
        <family val="2"/>
        <charset val="161"/>
      </rPr>
      <t>έστειλαν στοιχεία</t>
    </r>
    <r>
      <rPr>
        <b/>
        <sz val="16"/>
        <color indexed="10"/>
        <rFont val="Arial"/>
        <family val="2"/>
        <charset val="161"/>
      </rPr>
      <t xml:space="preserve"> στο Ε.Κ.Φ.Ε. </t>
    </r>
    <r>
      <rPr>
        <b/>
        <sz val="16"/>
        <rFont val="Arial"/>
        <family val="2"/>
        <charset val="161"/>
      </rPr>
      <t>[5 ημερήσια + 1 εσπερινό]</t>
    </r>
  </si>
  <si>
    <r>
      <t xml:space="preserve">Αριθμός Γυμνασίων που υπάγονται στο Ε.Κ.Φ.Ε. και όρισαν Υ.Σ.Ε.Φ.Ε. </t>
    </r>
    <r>
      <rPr>
        <b/>
        <sz val="16"/>
        <rFont val="Arial"/>
        <family val="2"/>
        <charset val="161"/>
      </rPr>
      <t>[18 ημερήσια + 1 εσπερινό]</t>
    </r>
  </si>
  <si>
    <r>
      <t xml:space="preserve">Αριθμός Γυμνασίων που </t>
    </r>
    <r>
      <rPr>
        <b/>
        <u/>
        <sz val="16"/>
        <color indexed="10"/>
        <rFont val="Arial"/>
        <family val="2"/>
        <charset val="161"/>
      </rPr>
      <t>έστειλαν στοιχεία</t>
    </r>
    <r>
      <rPr>
        <b/>
        <sz val="16"/>
        <color indexed="10"/>
        <rFont val="Arial"/>
        <family val="2"/>
        <charset val="161"/>
      </rPr>
      <t xml:space="preserve"> στο Ε.Κ.Φ.Ε.      </t>
    </r>
    <r>
      <rPr>
        <b/>
        <sz val="16"/>
        <rFont val="Arial"/>
        <family val="2"/>
        <charset val="161"/>
      </rPr>
      <t>[18 ημερήσια + 1 εσπερινό]</t>
    </r>
  </si>
  <si>
    <r>
      <t xml:space="preserve">Αριθμός ΓΕ.Λ. που </t>
    </r>
    <r>
      <rPr>
        <b/>
        <u/>
        <sz val="16"/>
        <color indexed="10"/>
        <rFont val="Arial"/>
        <family val="2"/>
        <charset val="161"/>
      </rPr>
      <t>έστειλαν στοιχεία</t>
    </r>
    <r>
      <rPr>
        <b/>
        <sz val="16"/>
        <color indexed="10"/>
        <rFont val="Arial"/>
        <family val="2"/>
        <charset val="161"/>
      </rPr>
      <t xml:space="preserve"> στο Ε.Κ.Φ.Ε. </t>
    </r>
    <r>
      <rPr>
        <b/>
        <sz val="16"/>
        <rFont val="Arial"/>
        <family val="2"/>
        <charset val="161"/>
      </rPr>
      <t>[14 ημερήσια + 1 εσπερινό]</t>
    </r>
  </si>
  <si>
    <r>
      <t xml:space="preserve">Αριθμός ΓΕ.Λ. που υπάγονται στο Ε.Κ.Φ.Ε. και όρισαν Υ.Σ.Ε.Φ.Ε. </t>
    </r>
    <r>
      <rPr>
        <b/>
        <sz val="16"/>
        <rFont val="Arial"/>
        <family val="2"/>
        <charset val="161"/>
      </rPr>
      <t>[10 ΓΕ.Λ. + 5 Λ.Τ.]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</si>
</sst>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6" x14ac:knownFonts="1">
    <font>
      <sz val="10"/>
      <name val="Arial"/>
      <charset val="161"/>
    </font>
    <font>
      <sz val="10"/>
      <name val="Arial"/>
      <charset val="161"/>
    </font>
    <font>
      <sz val="11"/>
      <name val="Arial Greek"/>
      <family val="2"/>
      <charset val="161"/>
    </font>
    <font>
      <b/>
      <sz val="16"/>
      <color indexed="12"/>
      <name val="Arial"/>
      <family val="2"/>
      <charset val="161"/>
    </font>
    <font>
      <sz val="9"/>
      <name val="Arial Greek"/>
      <family val="2"/>
      <charset val="161"/>
    </font>
    <font>
      <sz val="9"/>
      <name val="Arial"/>
      <family val="2"/>
      <charset val="161"/>
    </font>
    <font>
      <sz val="10"/>
      <color indexed="12"/>
      <name val="Arial Greek"/>
      <family val="2"/>
      <charset val="161"/>
    </font>
    <font>
      <b/>
      <sz val="14"/>
      <name val="Arial Greek"/>
      <charset val="161"/>
    </font>
    <font>
      <sz val="10"/>
      <name val="Arial"/>
      <family val="2"/>
      <charset val="161"/>
    </font>
    <font>
      <b/>
      <sz val="14"/>
      <name val="Arial Greek"/>
      <family val="2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2"/>
      <name val="Arial Greek"/>
      <family val="2"/>
      <charset val="161"/>
    </font>
    <font>
      <b/>
      <sz val="12"/>
      <name val="Arial"/>
      <family val="2"/>
      <charset val="161"/>
    </font>
    <font>
      <b/>
      <sz val="11"/>
      <name val="Arial"/>
      <family val="2"/>
      <charset val="161"/>
    </font>
    <font>
      <b/>
      <sz val="14"/>
      <name val="Arial"/>
      <family val="2"/>
      <charset val="161"/>
    </font>
    <font>
      <b/>
      <u/>
      <sz val="16"/>
      <name val="Arial"/>
      <family val="2"/>
      <charset val="161"/>
    </font>
    <font>
      <sz val="8"/>
      <name val="Arial"/>
      <family val="2"/>
      <charset val="161"/>
    </font>
    <font>
      <sz val="12"/>
      <name val="Arial"/>
      <family val="2"/>
      <charset val="161"/>
    </font>
    <font>
      <sz val="10"/>
      <name val="Arial"/>
      <family val="2"/>
      <charset val="161"/>
    </font>
    <font>
      <sz val="11"/>
      <name val="Arial"/>
      <family val="2"/>
      <charset val="161"/>
    </font>
    <font>
      <b/>
      <sz val="11"/>
      <name val="Arial Greek"/>
      <family val="2"/>
      <charset val="161"/>
    </font>
    <font>
      <b/>
      <sz val="18"/>
      <color indexed="56"/>
      <name val="Cambria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63"/>
      <name val="Calibri"/>
      <family val="2"/>
      <charset val="161"/>
    </font>
    <font>
      <b/>
      <sz val="11"/>
      <color indexed="52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9"/>
      <name val="Calibri"/>
      <family val="2"/>
      <charset val="161"/>
    </font>
    <font>
      <sz val="11"/>
      <color indexed="10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2"/>
      <name val="Arial Greek"/>
      <charset val="161"/>
    </font>
    <font>
      <sz val="11"/>
      <name val="Arial Greek"/>
      <charset val="161"/>
    </font>
    <font>
      <b/>
      <sz val="10"/>
      <name val="Arial Greek"/>
      <charset val="161"/>
    </font>
    <font>
      <b/>
      <sz val="16"/>
      <color indexed="10"/>
      <name val="Arial"/>
      <family val="2"/>
      <charset val="161"/>
    </font>
    <font>
      <b/>
      <u/>
      <sz val="16"/>
      <color indexed="10"/>
      <name val="Arial"/>
      <family val="2"/>
      <charset val="161"/>
    </font>
    <font>
      <b/>
      <sz val="12"/>
      <color indexed="18"/>
      <name val="Arial"/>
      <family val="2"/>
      <charset val="161"/>
    </font>
    <font>
      <sz val="10"/>
      <color indexed="12"/>
      <name val="Arial"/>
      <family val="2"/>
      <charset val="161"/>
    </font>
    <font>
      <sz val="10"/>
      <color indexed="17"/>
      <name val="Arial"/>
      <family val="2"/>
      <charset val="161"/>
    </font>
    <font>
      <b/>
      <sz val="16"/>
      <color indexed="17"/>
      <name val="Arial"/>
      <family val="2"/>
      <charset val="161"/>
    </font>
    <font>
      <u/>
      <sz val="10"/>
      <name val="Arial"/>
      <family val="2"/>
      <charset val="161"/>
    </font>
    <font>
      <b/>
      <sz val="16"/>
      <color indexed="10"/>
      <name val="Arial"/>
      <family val="2"/>
      <charset val="161"/>
    </font>
    <font>
      <sz val="12"/>
      <color indexed="8"/>
      <name val="Arial"/>
      <family val="2"/>
      <charset val="161"/>
    </font>
    <font>
      <b/>
      <sz val="14"/>
      <name val="Cambria"/>
      <family val="1"/>
      <charset val="161"/>
    </font>
    <font>
      <sz val="10"/>
      <color indexed="63"/>
      <name val="Arial"/>
      <charset val="161"/>
    </font>
    <font>
      <b/>
      <sz val="12"/>
      <color indexed="8"/>
      <name val="Arial"/>
      <family val="2"/>
      <charset val="161"/>
    </font>
    <font>
      <b/>
      <sz val="11"/>
      <name val="Arial"/>
      <family val="2"/>
    </font>
    <font>
      <b/>
      <sz val="14"/>
      <name val="Cambria"/>
      <family val="1"/>
    </font>
    <font>
      <b/>
      <sz val="12"/>
      <name val="Arial"/>
      <family val="2"/>
    </font>
    <font>
      <sz val="16"/>
      <name val="Arial"/>
      <family val="2"/>
      <charset val="161"/>
    </font>
    <font>
      <b/>
      <sz val="16"/>
      <name val="Arial"/>
      <family val="2"/>
      <charset val="161"/>
    </font>
    <font>
      <u/>
      <sz val="11"/>
      <name val="Arial"/>
      <family val="2"/>
      <charset val="161"/>
    </font>
    <font>
      <u/>
      <sz val="12"/>
      <name val="Arial"/>
      <family val="2"/>
      <charset val="161"/>
    </font>
    <font>
      <b/>
      <sz val="10"/>
      <name val="Arial"/>
      <family val="2"/>
      <charset val="161"/>
    </font>
    <font>
      <sz val="12"/>
      <color indexed="10"/>
      <name val="Arial"/>
      <family val="2"/>
      <charset val="161"/>
    </font>
    <font>
      <sz val="10"/>
      <color indexed="12"/>
      <name val="Arial"/>
      <family val="2"/>
    </font>
    <font>
      <sz val="1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8" fillId="3" borderId="0" applyNumberFormat="0" applyBorder="0" applyAlignment="0" applyProtection="0"/>
    <xf numFmtId="0" fontId="32" fillId="20" borderId="1" applyNumberFormat="0" applyAlignment="0" applyProtection="0"/>
    <xf numFmtId="0" fontId="34" fillId="21" borderId="2" applyNumberFormat="0" applyAlignment="0" applyProtection="0"/>
    <xf numFmtId="0" fontId="3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0" fillId="7" borderId="1" applyNumberFormat="0" applyAlignment="0" applyProtection="0"/>
    <xf numFmtId="0" fontId="33" fillId="0" borderId="6" applyNumberFormat="0" applyFill="0" applyAlignment="0" applyProtection="0"/>
    <xf numFmtId="0" fontId="29" fillId="22" borderId="0" applyNumberFormat="0" applyBorder="0" applyAlignment="0" applyProtection="0"/>
    <xf numFmtId="0" fontId="8" fillId="23" borderId="7" applyNumberFormat="0" applyFont="0" applyAlignment="0" applyProtection="0"/>
    <xf numFmtId="0" fontId="31" fillId="20" borderId="8" applyNumberFormat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/>
    <xf numFmtId="0" fontId="20" fillId="0" borderId="0"/>
  </cellStyleXfs>
  <cellXfs count="233">
    <xf numFmtId="0" fontId="0" fillId="0" borderId="0" xfId="0"/>
    <xf numFmtId="0" fontId="0" fillId="0" borderId="10" xfId="0" applyBorder="1"/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4" borderId="10" xfId="0" applyFont="1" applyFill="1" applyBorder="1" applyAlignment="1" applyProtection="1">
      <alignment horizontal="center"/>
      <protection locked="0"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/>
    <xf numFmtId="0" fontId="0" fillId="24" borderId="10" xfId="0" applyFill="1" applyBorder="1" applyAlignment="1">
      <alignment horizontal="center"/>
    </xf>
    <xf numFmtId="0" fontId="0" fillId="24" borderId="10" xfId="0" applyFill="1" applyBorder="1"/>
    <xf numFmtId="0" fontId="2" fillId="25" borderId="10" xfId="0" applyFont="1" applyFill="1" applyBorder="1" applyAlignment="1" applyProtection="1">
      <alignment horizontal="center" vertical="center" textRotation="90"/>
      <protection locked="0"/>
    </xf>
    <xf numFmtId="0" fontId="2" fillId="25" borderId="10" xfId="0" applyFont="1" applyFill="1" applyBorder="1" applyAlignment="1" applyProtection="1">
      <alignment horizontal="center" vertical="center" textRotation="90" wrapText="1"/>
      <protection locked="0"/>
    </xf>
    <xf numFmtId="0" fontId="2" fillId="26" borderId="10" xfId="0" applyFont="1" applyFill="1" applyBorder="1" applyAlignment="1" applyProtection="1">
      <alignment horizontal="center" vertical="center" textRotation="90"/>
      <protection locked="0"/>
    </xf>
    <xf numFmtId="0" fontId="2" fillId="26" borderId="10" xfId="0" applyFont="1" applyFill="1" applyBorder="1" applyAlignment="1" applyProtection="1">
      <alignment horizontal="center" vertical="center" textRotation="90" wrapText="1"/>
      <protection locked="0"/>
    </xf>
    <xf numFmtId="0" fontId="2" fillId="27" borderId="10" xfId="0" applyFont="1" applyFill="1" applyBorder="1" applyAlignment="1" applyProtection="1">
      <alignment horizontal="center" vertical="center" textRotation="90"/>
      <protection locked="0"/>
    </xf>
    <xf numFmtId="0" fontId="2" fillId="27" borderId="10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Border="1"/>
    <xf numFmtId="0" fontId="0" fillId="0" borderId="0" xfId="0" applyAlignment="1"/>
    <xf numFmtId="0" fontId="1" fillId="24" borderId="10" xfId="0" applyFont="1" applyFill="1" applyBorder="1" applyProtection="1">
      <protection locked="0"/>
    </xf>
    <xf numFmtId="0" fontId="0" fillId="0" borderId="11" xfId="0" applyBorder="1"/>
    <xf numFmtId="0" fontId="8" fillId="0" borderId="10" xfId="0" applyFont="1" applyBorder="1"/>
    <xf numFmtId="0" fontId="42" fillId="28" borderId="10" xfId="0" applyFont="1" applyFill="1" applyBorder="1" applyAlignment="1" applyProtection="1">
      <alignment horizontal="center" vertical="center"/>
      <protection locked="0"/>
    </xf>
    <xf numFmtId="0" fontId="13" fillId="29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/>
    <xf numFmtId="0" fontId="5" fillId="30" borderId="10" xfId="0" applyFont="1" applyFill="1" applyBorder="1"/>
    <xf numFmtId="0" fontId="41" fillId="27" borderId="10" xfId="0" applyFont="1" applyFill="1" applyBorder="1" applyAlignment="1" applyProtection="1">
      <alignment horizontal="center" vertical="center" textRotation="90" wrapText="1"/>
      <protection locked="0"/>
    </xf>
    <xf numFmtId="0" fontId="41" fillId="27" borderId="10" xfId="0" applyFont="1" applyFill="1" applyBorder="1" applyAlignment="1" applyProtection="1">
      <alignment horizontal="center" vertical="center" textRotation="90"/>
      <protection locked="0"/>
    </xf>
    <xf numFmtId="0" fontId="41" fillId="26" borderId="10" xfId="0" applyFont="1" applyFill="1" applyBorder="1" applyAlignment="1" applyProtection="1">
      <alignment horizontal="center" vertical="center" textRotation="90" wrapText="1"/>
      <protection locked="0"/>
    </xf>
    <xf numFmtId="0" fontId="41" fillId="26" borderId="10" xfId="0" applyFont="1" applyFill="1" applyBorder="1" applyAlignment="1" applyProtection="1">
      <alignment horizontal="center" vertical="center" textRotation="90"/>
      <protection locked="0"/>
    </xf>
    <xf numFmtId="0" fontId="41" fillId="25" borderId="10" xfId="0" applyFont="1" applyFill="1" applyBorder="1" applyAlignment="1" applyProtection="1">
      <alignment horizontal="center" vertical="center" textRotation="90" wrapText="1"/>
      <protection locked="0"/>
    </xf>
    <xf numFmtId="0" fontId="41" fillId="25" borderId="10" xfId="0" applyFont="1" applyFill="1" applyBorder="1" applyAlignment="1" applyProtection="1">
      <alignment horizontal="center" vertical="center" textRotation="90"/>
      <protection locked="0"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" fillId="28" borderId="10" xfId="0" applyFont="1" applyFill="1" applyBorder="1" applyAlignment="1" applyProtection="1">
      <alignment horizontal="center" vertical="center"/>
      <protection locked="0"/>
    </xf>
    <xf numFmtId="0" fontId="4" fillId="28" borderId="10" xfId="0" applyFont="1" applyFill="1" applyBorder="1" applyAlignment="1" applyProtection="1">
      <alignment horizontal="center" vertical="center" wrapText="1"/>
      <protection locked="0"/>
    </xf>
    <xf numFmtId="0" fontId="0" fillId="24" borderId="12" xfId="0" applyFill="1" applyBorder="1"/>
    <xf numFmtId="0" fontId="15" fillId="30" borderId="10" xfId="0" applyFont="1" applyFill="1" applyBorder="1" applyAlignment="1">
      <alignment horizontal="center" vertical="center"/>
    </xf>
    <xf numFmtId="0" fontId="15" fillId="31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 applyProtection="1">
      <alignment horizontal="center" vertical="center" textRotation="90" wrapText="1"/>
      <protection locked="0"/>
    </xf>
    <xf numFmtId="0" fontId="22" fillId="33" borderId="10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5" fillId="0" borderId="0" xfId="0" applyFont="1" applyBorder="1"/>
    <xf numFmtId="0" fontId="8" fillId="0" borderId="0" xfId="0" applyFont="1" applyBorder="1"/>
    <xf numFmtId="0" fontId="1" fillId="0" borderId="0" xfId="0" applyFont="1" applyBorder="1"/>
    <xf numFmtId="0" fontId="1" fillId="0" borderId="10" xfId="0" applyFont="1" applyBorder="1" applyProtection="1">
      <protection locked="0"/>
    </xf>
    <xf numFmtId="0" fontId="0" fillId="24" borderId="10" xfId="0" applyFill="1" applyBorder="1" applyAlignment="1" applyProtection="1">
      <alignment horizontal="center"/>
      <protection locked="0"/>
    </xf>
    <xf numFmtId="0" fontId="53" fillId="24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0" fillId="0" borderId="10" xfId="0" applyFill="1" applyBorder="1"/>
    <xf numFmtId="0" fontId="41" fillId="35" borderId="10" xfId="0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Fill="1" applyBorder="1" applyAlignment="1">
      <alignment horizontal="center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textRotation="90" wrapText="1"/>
      <protection locked="0"/>
    </xf>
    <xf numFmtId="0" fontId="2" fillId="33" borderId="10" xfId="0" applyFont="1" applyFill="1" applyBorder="1" applyAlignment="1" applyProtection="1">
      <alignment horizontal="center" vertical="center" textRotation="90"/>
      <protection locked="0"/>
    </xf>
    <xf numFmtId="0" fontId="40" fillId="29" borderId="10" xfId="0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0" fontId="1" fillId="24" borderId="12" xfId="0" applyFont="1" applyFill="1" applyBorder="1" applyAlignment="1" applyProtection="1">
      <alignment horizontal="center"/>
      <protection locked="0"/>
    </xf>
    <xf numFmtId="0" fontId="0" fillId="24" borderId="12" xfId="0" applyFill="1" applyBorder="1" applyAlignment="1">
      <alignment horizontal="center"/>
    </xf>
    <xf numFmtId="0" fontId="0" fillId="0" borderId="13" xfId="0" applyBorder="1"/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11" fillId="29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1" fillId="26" borderId="10" xfId="0" applyFont="1" applyFill="1" applyBorder="1" applyAlignment="1" applyProtection="1">
      <alignment horizontal="center" vertical="center"/>
      <protection locked="0"/>
    </xf>
    <xf numFmtId="0" fontId="55" fillId="28" borderId="10" xfId="0" applyFont="1" applyFill="1" applyBorder="1" applyAlignment="1">
      <alignment horizontal="center" vertical="center" textRotation="90"/>
    </xf>
    <xf numFmtId="0" fontId="55" fillId="28" borderId="10" xfId="0" applyFont="1" applyFill="1" applyBorder="1" applyAlignment="1">
      <alignment horizontal="center" vertical="center" textRotation="90" wrapText="1"/>
    </xf>
    <xf numFmtId="0" fontId="19" fillId="0" borderId="10" xfId="0" applyFont="1" applyFill="1" applyBorder="1" applyAlignment="1" applyProtection="1">
      <alignment horizontal="left" vertical="center"/>
      <protection locked="0"/>
    </xf>
    <xf numFmtId="0" fontId="51" fillId="0" borderId="10" xfId="0" applyFont="1" applyBorder="1" applyAlignment="1">
      <alignment horizontal="left" vertical="center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51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39" borderId="10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1" fillId="40" borderId="10" xfId="0" applyFont="1" applyFill="1" applyBorder="1" applyAlignment="1">
      <alignment horizontal="center" vertical="center"/>
    </xf>
    <xf numFmtId="0" fontId="8" fillId="0" borderId="14" xfId="0" applyFont="1" applyBorder="1"/>
    <xf numFmtId="0" fontId="0" fillId="0" borderId="12" xfId="0" applyFill="1" applyBorder="1"/>
    <xf numFmtId="0" fontId="21" fillId="41" borderId="10" xfId="0" applyFont="1" applyFill="1" applyBorder="1" applyAlignment="1">
      <alignment horizontal="left" vertical="center" wrapText="1"/>
    </xf>
    <xf numFmtId="0" fontId="21" fillId="41" borderId="12" xfId="0" applyFont="1" applyFill="1" applyBorder="1" applyAlignment="1">
      <alignment horizontal="left" vertical="center" wrapText="1"/>
    </xf>
    <xf numFmtId="0" fontId="1" fillId="0" borderId="14" xfId="0" applyFont="1" applyBorder="1"/>
    <xf numFmtId="0" fontId="2" fillId="33" borderId="15" xfId="0" applyFont="1" applyFill="1" applyBorder="1" applyAlignment="1" applyProtection="1">
      <alignment horizontal="center" vertical="center" textRotation="90" wrapText="1"/>
      <protection locked="0"/>
    </xf>
    <xf numFmtId="0" fontId="19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" fillId="0" borderId="12" xfId="0" applyFont="1" applyFill="1" applyBorder="1" applyAlignment="1" applyProtection="1">
      <alignment horizontal="center"/>
      <protection locked="0"/>
    </xf>
    <xf numFmtId="0" fontId="62" fillId="36" borderId="16" xfId="0" applyFont="1" applyFill="1" applyBorder="1" applyAlignment="1">
      <alignment horizontal="center" vertical="center"/>
    </xf>
    <xf numFmtId="0" fontId="62" fillId="36" borderId="17" xfId="0" applyFont="1" applyFill="1" applyBorder="1" applyAlignment="1">
      <alignment horizontal="center" vertical="center"/>
    </xf>
    <xf numFmtId="0" fontId="62" fillId="36" borderId="18" xfId="0" applyFont="1" applyFill="1" applyBorder="1" applyAlignment="1">
      <alignment horizontal="center" vertical="center"/>
    </xf>
    <xf numFmtId="0" fontId="62" fillId="37" borderId="19" xfId="0" applyFont="1" applyFill="1" applyBorder="1" applyAlignment="1">
      <alignment horizontal="center" vertical="center"/>
    </xf>
    <xf numFmtId="0" fontId="62" fillId="37" borderId="16" xfId="0" applyFont="1" applyFill="1" applyBorder="1" applyAlignment="1">
      <alignment horizontal="center" vertical="center"/>
    </xf>
    <xf numFmtId="0" fontId="62" fillId="37" borderId="17" xfId="0" applyFont="1" applyFill="1" applyBorder="1" applyAlignment="1">
      <alignment horizontal="center" vertical="center"/>
    </xf>
    <xf numFmtId="0" fontId="11" fillId="31" borderId="10" xfId="0" applyFont="1" applyFill="1" applyBorder="1" applyAlignment="1">
      <alignment horizontal="center" vertical="center"/>
    </xf>
    <xf numFmtId="0" fontId="20" fillId="31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3" borderId="10" xfId="0" applyFill="1" applyBorder="1"/>
    <xf numFmtId="0" fontId="64" fillId="43" borderId="10" xfId="0" applyFont="1" applyFill="1" applyBorder="1"/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 textRotation="90" wrapText="1"/>
      <protection locked="0"/>
    </xf>
    <xf numFmtId="0" fontId="21" fillId="0" borderId="10" xfId="0" applyFont="1" applyBorder="1" applyAlignment="1">
      <alignment horizontal="justify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65" fillId="0" borderId="0" xfId="0" applyFont="1" applyBorder="1"/>
    <xf numFmtId="0" fontId="0" fillId="0" borderId="10" xfId="0" applyBorder="1" applyAlignment="1">
      <alignment horizontal="center" vertical="center"/>
    </xf>
    <xf numFmtId="0" fontId="16" fillId="37" borderId="19" xfId="0" applyFont="1" applyFill="1" applyBorder="1" applyAlignment="1">
      <alignment horizontal="center" vertical="center"/>
    </xf>
    <xf numFmtId="0" fontId="16" fillId="37" borderId="16" xfId="0" applyFont="1" applyFill="1" applyBorder="1" applyAlignment="1">
      <alignment horizontal="center" vertical="center"/>
    </xf>
    <xf numFmtId="0" fontId="16" fillId="37" borderId="17" xfId="0" applyFont="1" applyFill="1" applyBorder="1" applyAlignment="1">
      <alignment horizontal="center" vertical="center"/>
    </xf>
    <xf numFmtId="0" fontId="16" fillId="40" borderId="10" xfId="0" applyFont="1" applyFill="1" applyBorder="1" applyAlignment="1">
      <alignment horizontal="center" vertical="center" wrapText="1"/>
    </xf>
    <xf numFmtId="0" fontId="56" fillId="40" borderId="12" xfId="0" applyFont="1" applyFill="1" applyBorder="1" applyAlignment="1">
      <alignment horizontal="center" vertical="center" textRotation="90" wrapText="1"/>
    </xf>
    <xf numFmtId="0" fontId="56" fillId="40" borderId="21" xfId="0" applyFont="1" applyFill="1" applyBorder="1" applyAlignment="1">
      <alignment horizontal="center" vertical="center" textRotation="90" wrapText="1"/>
    </xf>
    <xf numFmtId="0" fontId="57" fillId="40" borderId="12" xfId="0" applyFont="1" applyFill="1" applyBorder="1" applyAlignment="1">
      <alignment horizontal="center" vertical="center"/>
    </xf>
    <xf numFmtId="0" fontId="57" fillId="40" borderId="21" xfId="0" applyFont="1" applyFill="1" applyBorder="1" applyAlignment="1">
      <alignment horizontal="center" vertical="center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1" fontId="50" fillId="34" borderId="10" xfId="0" applyNumberFormat="1" applyFont="1" applyFill="1" applyBorder="1" applyAlignment="1" applyProtection="1">
      <alignment horizontal="center" vertical="center"/>
      <protection locked="0"/>
    </xf>
    <xf numFmtId="1" fontId="50" fillId="34" borderId="10" xfId="0" applyNumberFormat="1" applyFont="1" applyFill="1" applyBorder="1" applyAlignment="1">
      <alignment horizontal="center" vertical="center"/>
    </xf>
    <xf numFmtId="0" fontId="11" fillId="27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1" fillId="42" borderId="12" xfId="0" applyFont="1" applyFill="1" applyBorder="1" applyAlignment="1" applyProtection="1">
      <alignment horizontal="center" vertical="center"/>
      <protection locked="0"/>
    </xf>
    <xf numFmtId="0" fontId="11" fillId="42" borderId="21" xfId="0" applyFont="1" applyFill="1" applyBorder="1" applyAlignment="1" applyProtection="1">
      <alignment horizontal="center" vertical="center"/>
      <protection locked="0"/>
    </xf>
    <xf numFmtId="0" fontId="11" fillId="42" borderId="15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13" fillId="29" borderId="10" xfId="0" applyFont="1" applyFill="1" applyBorder="1" applyAlignment="1" applyProtection="1">
      <alignment horizontal="center" vertical="center" wrapText="1"/>
      <protection locked="0"/>
    </xf>
    <xf numFmtId="0" fontId="11" fillId="29" borderId="10" xfId="0" applyFont="1" applyFill="1" applyBorder="1" applyAlignment="1">
      <alignment horizontal="center" vertical="center" wrapText="1"/>
    </xf>
    <xf numFmtId="0" fontId="52" fillId="25" borderId="10" xfId="0" applyFont="1" applyFill="1" applyBorder="1" applyAlignment="1" applyProtection="1">
      <alignment horizontal="center" vertical="center" textRotation="90" wrapText="1"/>
      <protection locked="0"/>
    </xf>
    <xf numFmtId="0" fontId="11" fillId="25" borderId="10" xfId="0" applyFont="1" applyFill="1" applyBorder="1" applyAlignment="1" applyProtection="1">
      <alignment horizontal="center" vertical="center"/>
      <protection locked="0"/>
    </xf>
    <xf numFmtId="0" fontId="11" fillId="25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9" fillId="27" borderId="10" xfId="0" applyFont="1" applyFill="1" applyBorder="1" applyAlignment="1" applyProtection="1">
      <alignment horizontal="center" vertical="center"/>
      <protection locked="0"/>
    </xf>
    <xf numFmtId="0" fontId="10" fillId="27" borderId="20" xfId="0" applyFont="1" applyFill="1" applyBorder="1" applyProtection="1">
      <protection locked="0"/>
    </xf>
    <xf numFmtId="0" fontId="11" fillId="30" borderId="11" xfId="0" applyFont="1" applyFill="1" applyBorder="1" applyAlignment="1">
      <alignment horizontal="center"/>
    </xf>
    <xf numFmtId="0" fontId="12" fillId="3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31" borderId="10" xfId="0" applyFont="1" applyFill="1" applyBorder="1" applyAlignment="1" applyProtection="1">
      <alignment horizontal="center" vertical="center"/>
      <protection locked="0"/>
    </xf>
    <xf numFmtId="0" fontId="14" fillId="31" borderId="10" xfId="0" applyFont="1" applyFill="1" applyBorder="1" applyAlignment="1">
      <alignment horizontal="center" vertical="center"/>
    </xf>
    <xf numFmtId="0" fontId="9" fillId="25" borderId="10" xfId="0" applyFont="1" applyFill="1" applyBorder="1" applyAlignment="1" applyProtection="1">
      <alignment horizontal="center" vertical="center"/>
      <protection locked="0"/>
    </xf>
    <xf numFmtId="0" fontId="10" fillId="25" borderId="10" xfId="0" applyFont="1" applyFill="1" applyBorder="1" applyProtection="1">
      <protection locked="0"/>
    </xf>
    <xf numFmtId="0" fontId="9" fillId="26" borderId="10" xfId="0" applyFont="1" applyFill="1" applyBorder="1" applyAlignment="1" applyProtection="1">
      <alignment horizontal="center" vertical="center"/>
      <protection locked="0"/>
    </xf>
    <xf numFmtId="0" fontId="10" fillId="26" borderId="10" xfId="0" applyFont="1" applyFill="1" applyBorder="1" applyProtection="1">
      <protection locked="0"/>
    </xf>
    <xf numFmtId="0" fontId="8" fillId="38" borderId="10" xfId="0" applyFont="1" applyFill="1" applyBorder="1" applyAlignment="1"/>
    <xf numFmtId="0" fontId="0" fillId="38" borderId="10" xfId="0" applyFill="1" applyBorder="1" applyAlignment="1"/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/>
    <xf numFmtId="0" fontId="0" fillId="0" borderId="12" xfId="0" applyBorder="1" applyAlignment="1"/>
    <xf numFmtId="0" fontId="52" fillId="27" borderId="10" xfId="0" applyFont="1" applyFill="1" applyBorder="1" applyAlignment="1" applyProtection="1">
      <alignment horizontal="center" vertical="center" textRotation="90" wrapText="1"/>
      <protection locked="0"/>
    </xf>
    <xf numFmtId="0" fontId="52" fillId="42" borderId="10" xfId="0" applyFont="1" applyFill="1" applyBorder="1" applyAlignment="1" applyProtection="1">
      <alignment horizontal="center" vertical="center" textRotation="90"/>
      <protection locked="0"/>
    </xf>
    <xf numFmtId="0" fontId="52" fillId="42" borderId="10" xfId="0" applyFont="1" applyFill="1" applyBorder="1" applyAlignment="1">
      <alignment horizontal="center" vertical="center" textRotation="90"/>
    </xf>
    <xf numFmtId="0" fontId="52" fillId="42" borderId="12" xfId="0" applyFont="1" applyFill="1" applyBorder="1" applyAlignment="1">
      <alignment horizontal="center" vertical="center" textRotation="90"/>
    </xf>
    <xf numFmtId="0" fontId="11" fillId="42" borderId="10" xfId="0" applyFont="1" applyFill="1" applyBorder="1" applyAlignment="1" applyProtection="1">
      <alignment horizontal="center" vertical="center"/>
      <protection locked="0"/>
    </xf>
    <xf numFmtId="0" fontId="11" fillId="42" borderId="10" xfId="0" applyFont="1" applyFill="1" applyBorder="1" applyAlignment="1">
      <alignment horizontal="center" vertical="center"/>
    </xf>
    <xf numFmtId="0" fontId="11" fillId="42" borderId="12" xfId="0" applyFont="1" applyFill="1" applyBorder="1" applyAlignment="1">
      <alignment horizontal="center" vertical="center"/>
    </xf>
    <xf numFmtId="0" fontId="11" fillId="26" borderId="10" xfId="0" applyFont="1" applyFill="1" applyBorder="1" applyAlignment="1" applyProtection="1">
      <alignment horizontal="center" vertical="center" textRotation="90"/>
      <protection locked="0"/>
    </xf>
    <xf numFmtId="0" fontId="15" fillId="26" borderId="10" xfId="0" applyFont="1" applyFill="1" applyBorder="1" applyAlignment="1" applyProtection="1">
      <alignment horizontal="center" vertical="center"/>
      <protection locked="0"/>
    </xf>
    <xf numFmtId="0" fontId="8" fillId="26" borderId="10" xfId="0" applyFont="1" applyFill="1" applyBorder="1" applyProtection="1">
      <protection locked="0"/>
    </xf>
    <xf numFmtId="0" fontId="8" fillId="27" borderId="10" xfId="0" applyFont="1" applyFill="1" applyBorder="1" applyProtection="1">
      <protection locked="0"/>
    </xf>
    <xf numFmtId="0" fontId="11" fillId="25" borderId="10" xfId="0" applyFont="1" applyFill="1" applyBorder="1" applyAlignment="1" applyProtection="1">
      <alignment horizontal="center" vertical="center" textRotation="90" wrapText="1"/>
      <protection locked="0"/>
    </xf>
    <xf numFmtId="0" fontId="11" fillId="0" borderId="10" xfId="0" applyFont="1" applyBorder="1" applyAlignment="1">
      <alignment horizontal="center" vertical="center" textRotation="90"/>
    </xf>
    <xf numFmtId="0" fontId="15" fillId="25" borderId="12" xfId="0" applyFont="1" applyFill="1" applyBorder="1" applyAlignment="1" applyProtection="1">
      <alignment horizontal="center" vertical="center" wrapText="1"/>
      <protection locked="0"/>
    </xf>
    <xf numFmtId="0" fontId="15" fillId="25" borderId="21" xfId="0" applyFont="1" applyFill="1" applyBorder="1" applyAlignment="1" applyProtection="1">
      <alignment horizontal="center" vertical="center" wrapText="1"/>
      <protection locked="0"/>
    </xf>
    <xf numFmtId="0" fontId="15" fillId="25" borderId="15" xfId="0" applyFont="1" applyFill="1" applyBorder="1" applyAlignment="1" applyProtection="1">
      <alignment horizontal="center" vertical="center" wrapText="1"/>
      <protection locked="0"/>
    </xf>
    <xf numFmtId="0" fontId="15" fillId="25" borderId="12" xfId="0" applyFont="1" applyFill="1" applyBorder="1" applyAlignment="1" applyProtection="1">
      <alignment horizontal="center" vertical="center"/>
      <protection locked="0"/>
    </xf>
    <xf numFmtId="0" fontId="15" fillId="25" borderId="21" xfId="0" applyFont="1" applyFill="1" applyBorder="1" applyAlignment="1" applyProtection="1">
      <alignment horizontal="center" vertical="center"/>
      <protection locked="0"/>
    </xf>
    <xf numFmtId="0" fontId="15" fillId="25" borderId="15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15" fillId="26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11" fillId="31" borderId="10" xfId="0" applyFont="1" applyFill="1" applyBorder="1" applyAlignment="1">
      <alignment horizontal="center" vertical="center"/>
    </xf>
    <xf numFmtId="0" fontId="20" fillId="31" borderId="10" xfId="0" applyFont="1" applyFill="1" applyBorder="1" applyAlignment="1">
      <alignment horizontal="center" vertical="center"/>
    </xf>
    <xf numFmtId="1" fontId="43" fillId="0" borderId="10" xfId="0" applyNumberFormat="1" applyFont="1" applyBorder="1" applyAlignment="1" applyProtection="1">
      <alignment horizontal="center" vertical="center"/>
      <protection locked="0"/>
    </xf>
    <xf numFmtId="1" fontId="50" fillId="0" borderId="10" xfId="0" applyNumberFormat="1" applyFont="1" applyBorder="1" applyAlignment="1" applyProtection="1">
      <alignment horizontal="center" vertical="center"/>
      <protection locked="0"/>
    </xf>
    <xf numFmtId="1" fontId="50" fillId="0" borderId="10" xfId="0" applyNumberFormat="1" applyFont="1" applyBorder="1" applyAlignment="1">
      <alignment horizontal="center" vertical="center"/>
    </xf>
    <xf numFmtId="0" fontId="8" fillId="25" borderId="10" xfId="0" applyFont="1" applyFill="1" applyBorder="1" applyProtection="1">
      <protection locked="0"/>
    </xf>
    <xf numFmtId="0" fontId="0" fillId="38" borderId="10" xfId="0" applyFill="1" applyBorder="1" applyAlignment="1">
      <alignment wrapText="1"/>
    </xf>
    <xf numFmtId="0" fontId="45" fillId="30" borderId="10" xfId="0" applyFont="1" applyFill="1" applyBorder="1" applyAlignment="1">
      <alignment horizontal="center"/>
    </xf>
    <xf numFmtId="0" fontId="0" fillId="30" borderId="10" xfId="0" applyFill="1" applyBorder="1" applyAlignment="1">
      <alignment horizontal="center"/>
    </xf>
    <xf numFmtId="0" fontId="0" fillId="30" borderId="10" xfId="0" applyFill="1" applyBorder="1" applyAlignment="1"/>
    <xf numFmtId="0" fontId="6" fillId="34" borderId="12" xfId="0" applyFont="1" applyFill="1" applyBorder="1" applyAlignment="1" applyProtection="1">
      <alignment horizontal="center" vertical="center" wrapText="1"/>
      <protection locked="0"/>
    </xf>
    <xf numFmtId="0" fontId="6" fillId="34" borderId="21" xfId="0" applyFont="1" applyFill="1" applyBorder="1" applyAlignment="1" applyProtection="1">
      <alignment horizontal="center" vertical="center" wrapText="1"/>
      <protection locked="0"/>
    </xf>
    <xf numFmtId="0" fontId="6" fillId="34" borderId="15" xfId="0" applyFont="1" applyFill="1" applyBorder="1" applyAlignment="1" applyProtection="1">
      <alignment horizontal="center" vertical="center" wrapText="1"/>
      <protection locked="0"/>
    </xf>
    <xf numFmtId="0" fontId="16" fillId="36" borderId="19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11" fillId="27" borderId="10" xfId="0" applyFont="1" applyFill="1" applyBorder="1" applyAlignment="1">
      <alignment horizontal="center" vertical="center" textRotation="90"/>
    </xf>
    <xf numFmtId="0" fontId="11" fillId="27" borderId="12" xfId="0" applyFont="1" applyFill="1" applyBorder="1" applyAlignment="1">
      <alignment horizontal="center" vertical="center" textRotation="90"/>
    </xf>
    <xf numFmtId="0" fontId="15" fillId="27" borderId="10" xfId="0" applyFont="1" applyFill="1" applyBorder="1" applyAlignment="1">
      <alignment horizontal="center" vertical="center"/>
    </xf>
    <xf numFmtId="0" fontId="15" fillId="27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36" borderId="24" xfId="0" applyFont="1" applyFill="1" applyBorder="1" applyAlignment="1">
      <alignment horizontal="center" vertical="center"/>
    </xf>
    <xf numFmtId="0" fontId="16" fillId="36" borderId="25" xfId="0" applyFont="1" applyFill="1" applyBorder="1" applyAlignment="1">
      <alignment horizontal="center" vertical="center"/>
    </xf>
    <xf numFmtId="0" fontId="16" fillId="36" borderId="26" xfId="0" applyFont="1" applyFill="1" applyBorder="1" applyAlignment="1">
      <alignment horizontal="center" vertical="center"/>
    </xf>
    <xf numFmtId="0" fontId="11" fillId="35" borderId="10" xfId="0" applyFont="1" applyFill="1" applyBorder="1" applyAlignment="1" applyProtection="1">
      <alignment horizontal="center" vertical="center" textRotation="90" wrapText="1"/>
      <protection locked="0"/>
    </xf>
    <xf numFmtId="0" fontId="11" fillId="35" borderId="10" xfId="0" applyFont="1" applyFill="1" applyBorder="1" applyAlignment="1">
      <alignment horizontal="center" vertical="center" textRotation="90"/>
    </xf>
    <xf numFmtId="0" fontId="6" fillId="34" borderId="27" xfId="0" applyFont="1" applyFill="1" applyBorder="1" applyAlignment="1" applyProtection="1">
      <alignment horizontal="center" vertical="center" wrapText="1"/>
      <protection locked="0"/>
    </xf>
    <xf numFmtId="0" fontId="54" fillId="35" borderId="10" xfId="0" applyFont="1" applyFill="1" applyBorder="1" applyAlignment="1" applyProtection="1">
      <alignment horizontal="center" vertical="center" textRotation="92" wrapText="1"/>
      <protection locked="0"/>
    </xf>
    <xf numFmtId="0" fontId="17" fillId="0" borderId="20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9" fillId="35" borderId="10" xfId="0" applyFont="1" applyFill="1" applyBorder="1" applyAlignment="1" applyProtection="1">
      <alignment horizontal="center" vertical="center"/>
      <protection locked="0"/>
    </xf>
    <xf numFmtId="0" fontId="1" fillId="35" borderId="10" xfId="0" applyFont="1" applyFill="1" applyBorder="1" applyProtection="1">
      <protection locked="0"/>
    </xf>
    <xf numFmtId="0" fontId="1" fillId="26" borderId="10" xfId="0" applyFont="1" applyFill="1" applyBorder="1" applyProtection="1">
      <protection locked="0"/>
    </xf>
    <xf numFmtId="1" fontId="43" fillId="0" borderId="10" xfId="0" applyNumberFormat="1" applyFont="1" applyBorder="1" applyAlignment="1">
      <alignment horizontal="center" vertical="center"/>
    </xf>
    <xf numFmtId="0" fontId="16" fillId="33" borderId="20" xfId="0" applyFont="1" applyFill="1" applyBorder="1" applyAlignment="1" applyProtection="1">
      <alignment horizontal="center" vertical="center"/>
      <protection locked="0"/>
    </xf>
    <xf numFmtId="0" fontId="16" fillId="33" borderId="11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/>
    </xf>
    <xf numFmtId="0" fontId="11" fillId="26" borderId="10" xfId="0" applyFont="1" applyFill="1" applyBorder="1" applyAlignment="1" applyProtection="1">
      <alignment horizontal="center" vertical="center" textRotation="1"/>
      <protection locked="0"/>
    </xf>
    <xf numFmtId="0" fontId="13" fillId="29" borderId="20" xfId="0" applyFont="1" applyFill="1" applyBorder="1" applyAlignment="1" applyProtection="1">
      <alignment horizontal="center" vertical="center" wrapText="1"/>
      <protection locked="0"/>
    </xf>
    <xf numFmtId="0" fontId="13" fillId="29" borderId="23" xfId="0" applyFont="1" applyFill="1" applyBorder="1" applyAlignment="1" applyProtection="1">
      <alignment horizontal="center" vertical="center" wrapText="1"/>
      <protection locked="0"/>
    </xf>
    <xf numFmtId="0" fontId="13" fillId="29" borderId="11" xfId="0" applyFont="1" applyFill="1" applyBorder="1" applyAlignment="1" applyProtection="1">
      <alignment horizontal="center" vertical="center" wrapText="1"/>
      <protection locked="0"/>
    </xf>
    <xf numFmtId="0" fontId="11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 textRotation="1"/>
    </xf>
    <xf numFmtId="0" fontId="11" fillId="26" borderId="10" xfId="0" applyFont="1" applyFill="1" applyBorder="1" applyAlignment="1" applyProtection="1">
      <alignment horizontal="center" vertical="center"/>
      <protection locked="0"/>
    </xf>
    <xf numFmtId="0" fontId="52" fillId="33" borderId="10" xfId="0" applyFont="1" applyFill="1" applyBorder="1" applyAlignment="1" applyProtection="1">
      <alignment horizontal="center" vertical="center" textRotation="90" wrapText="1"/>
      <protection locked="0"/>
    </xf>
    <xf numFmtId="0" fontId="52" fillId="33" borderId="12" xfId="0" applyFont="1" applyFill="1" applyBorder="1" applyAlignment="1" applyProtection="1">
      <alignment horizontal="center" vertical="center" textRotation="90" wrapText="1"/>
      <protection locked="0"/>
    </xf>
    <xf numFmtId="0" fontId="11" fillId="33" borderId="12" xfId="0" applyFont="1" applyFill="1" applyBorder="1" applyAlignment="1" applyProtection="1">
      <alignment horizontal="center" vertical="center" wrapText="1"/>
      <protection locked="0"/>
    </xf>
    <xf numFmtId="0" fontId="11" fillId="33" borderId="21" xfId="0" applyFont="1" applyFill="1" applyBorder="1" applyAlignment="1" applyProtection="1">
      <alignment horizontal="center" vertical="center" wrapText="1"/>
      <protection locked="0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Βασικό_SYN_LYK_2008" xfId="42"/>
    <cellStyle name="Κανονικό" xfId="0" builtinId="0"/>
    <cellStyle name="Κανονικό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zoomScale="70" zoomScaleNormal="70" workbookViewId="0">
      <selection activeCell="A5" sqref="A5"/>
    </sheetView>
  </sheetViews>
  <sheetFormatPr defaultRowHeight="12.75" x14ac:dyDescent="0.2"/>
  <cols>
    <col min="1" max="1" width="88.85546875" customWidth="1"/>
    <col min="2" max="2" width="9.140625" style="5"/>
    <col min="3" max="3" width="8" style="5" customWidth="1"/>
    <col min="4" max="4" width="17.28515625" customWidth="1"/>
    <col min="5" max="5" width="9" style="5" customWidth="1"/>
    <col min="6" max="6" width="9.28515625" customWidth="1"/>
    <col min="7" max="7" width="8.5703125" customWidth="1"/>
    <col min="8" max="8" width="8.7109375" customWidth="1"/>
    <col min="9" max="9" width="9.7109375" customWidth="1"/>
    <col min="10" max="12" width="9.28515625" customWidth="1"/>
    <col min="13" max="13" width="8.42578125" customWidth="1"/>
    <col min="15" max="15" width="9.5703125" style="6" customWidth="1"/>
  </cols>
  <sheetData>
    <row r="1" spans="1:18" ht="29.25" customHeight="1" x14ac:dyDescent="0.2">
      <c r="A1" s="135" t="s">
        <v>98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9"/>
    </row>
    <row r="2" spans="1:18" ht="20.25" x14ac:dyDescent="0.2">
      <c r="A2" s="150" t="s">
        <v>26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8"/>
    </row>
    <row r="3" spans="1:18" ht="20.25" x14ac:dyDescent="0.2">
      <c r="A3" s="152" t="s">
        <v>152</v>
      </c>
      <c r="B3" s="153"/>
      <c r="C3" s="153"/>
      <c r="D3" s="153"/>
      <c r="E3" s="153"/>
      <c r="F3" s="153"/>
      <c r="G3" s="153"/>
      <c r="H3" s="153"/>
      <c r="I3" s="153"/>
      <c r="J3" s="153"/>
      <c r="K3" s="154"/>
      <c r="L3" s="154"/>
      <c r="M3" s="153"/>
      <c r="N3" s="153"/>
      <c r="O3" s="153"/>
      <c r="P3" s="18"/>
    </row>
    <row r="4" spans="1:18" ht="45" customHeight="1" x14ac:dyDescent="0.25">
      <c r="A4" s="55" t="s">
        <v>165</v>
      </c>
      <c r="B4" s="121">
        <v>19</v>
      </c>
      <c r="C4" s="122"/>
      <c r="D4" s="148"/>
      <c r="E4" s="144" t="s">
        <v>0</v>
      </c>
      <c r="F4" s="145"/>
      <c r="G4" s="146" t="s">
        <v>1</v>
      </c>
      <c r="H4" s="147"/>
      <c r="I4" s="137" t="s">
        <v>2</v>
      </c>
      <c r="J4" s="138"/>
      <c r="K4" s="115" t="s">
        <v>49</v>
      </c>
      <c r="L4" s="115"/>
      <c r="M4" s="139"/>
      <c r="N4" s="140"/>
      <c r="O4" s="141"/>
    </row>
    <row r="5" spans="1:18" ht="67.5" customHeight="1" x14ac:dyDescent="0.2">
      <c r="A5" s="55" t="s">
        <v>166</v>
      </c>
      <c r="B5" s="122">
        <v>19</v>
      </c>
      <c r="C5" s="122"/>
      <c r="D5" s="149"/>
      <c r="E5" s="12" t="s">
        <v>4</v>
      </c>
      <c r="F5" s="13" t="s">
        <v>5</v>
      </c>
      <c r="G5" s="14" t="s">
        <v>4</v>
      </c>
      <c r="H5" s="15" t="s">
        <v>5</v>
      </c>
      <c r="I5" s="16" t="s">
        <v>4</v>
      </c>
      <c r="J5" s="17" t="s">
        <v>5</v>
      </c>
      <c r="K5" s="67" t="s">
        <v>4</v>
      </c>
      <c r="L5" s="68" t="s">
        <v>5</v>
      </c>
      <c r="M5" s="142" t="s">
        <v>6</v>
      </c>
      <c r="N5" s="143"/>
      <c r="O5" s="38"/>
    </row>
    <row r="6" spans="1:18" ht="66" customHeight="1" x14ac:dyDescent="0.2">
      <c r="A6" s="40" t="s">
        <v>44</v>
      </c>
      <c r="B6" s="56" t="s">
        <v>8</v>
      </c>
      <c r="C6" s="57" t="s">
        <v>3</v>
      </c>
      <c r="D6" s="58" t="s">
        <v>14</v>
      </c>
      <c r="E6" s="130" t="s">
        <v>48</v>
      </c>
      <c r="F6" s="131"/>
      <c r="G6" s="131"/>
      <c r="H6" s="131"/>
      <c r="I6" s="131"/>
      <c r="J6" s="131"/>
      <c r="K6" s="64"/>
      <c r="L6" s="64"/>
      <c r="M6" s="35" t="s">
        <v>4</v>
      </c>
      <c r="N6" s="36" t="s">
        <v>5</v>
      </c>
      <c r="O6" s="39" t="s">
        <v>6</v>
      </c>
      <c r="R6" s="1"/>
    </row>
    <row r="7" spans="1:18" ht="66" customHeight="1" x14ac:dyDescent="0.2">
      <c r="A7" s="40"/>
      <c r="B7" s="56"/>
      <c r="C7" s="57"/>
      <c r="D7" s="58"/>
      <c r="E7" s="24"/>
      <c r="F7" s="64"/>
      <c r="G7" s="64"/>
      <c r="H7" s="64"/>
      <c r="I7" s="64"/>
      <c r="J7" s="64"/>
      <c r="K7" s="64"/>
      <c r="L7" s="64"/>
      <c r="M7" s="35"/>
      <c r="N7" s="36"/>
      <c r="O7" s="39"/>
      <c r="R7" s="18"/>
    </row>
    <row r="8" spans="1:18" ht="25.5" customHeight="1" x14ac:dyDescent="0.2">
      <c r="A8" s="69" t="s">
        <v>50</v>
      </c>
      <c r="B8" s="132" t="s">
        <v>9</v>
      </c>
      <c r="C8" s="133" t="s">
        <v>40</v>
      </c>
      <c r="D8" s="120">
        <v>45</v>
      </c>
      <c r="E8" s="100">
        <v>16</v>
      </c>
      <c r="F8" s="100">
        <v>25</v>
      </c>
      <c r="G8" s="101"/>
      <c r="H8" s="101"/>
      <c r="I8" s="101"/>
      <c r="J8" s="101"/>
      <c r="K8" s="101"/>
      <c r="L8" s="101"/>
      <c r="M8" s="4">
        <f t="shared" ref="M8:N25" si="0">SUM(E8)</f>
        <v>16</v>
      </c>
      <c r="N8" s="4">
        <f t="shared" si="0"/>
        <v>25</v>
      </c>
      <c r="O8" s="4">
        <f>SUM(M8,N8)</f>
        <v>41</v>
      </c>
    </row>
    <row r="9" spans="1:18" ht="25.5" customHeight="1" x14ac:dyDescent="0.2">
      <c r="A9" s="71" t="s">
        <v>16</v>
      </c>
      <c r="B9" s="132"/>
      <c r="C9" s="133"/>
      <c r="D9" s="120"/>
      <c r="E9" s="100">
        <v>21</v>
      </c>
      <c r="F9" s="100">
        <v>20</v>
      </c>
      <c r="G9" s="101"/>
      <c r="H9" s="101"/>
      <c r="I9" s="101"/>
      <c r="J9" s="101"/>
      <c r="K9" s="101"/>
      <c r="L9" s="101"/>
      <c r="M9" s="4">
        <f t="shared" si="0"/>
        <v>21</v>
      </c>
      <c r="N9" s="4">
        <f t="shared" si="0"/>
        <v>20</v>
      </c>
      <c r="O9" s="4">
        <f>SUM(M9,N9)</f>
        <v>41</v>
      </c>
      <c r="R9" s="18"/>
    </row>
    <row r="10" spans="1:18" ht="25.5" customHeight="1" x14ac:dyDescent="0.2">
      <c r="A10" s="69" t="s">
        <v>20</v>
      </c>
      <c r="B10" s="132"/>
      <c r="C10" s="133"/>
      <c r="D10" s="120"/>
      <c r="E10" s="100">
        <v>30</v>
      </c>
      <c r="F10" s="100">
        <v>10</v>
      </c>
      <c r="G10" s="101"/>
      <c r="H10" s="101"/>
      <c r="I10" s="101"/>
      <c r="J10" s="101"/>
      <c r="K10" s="101"/>
      <c r="L10" s="101"/>
      <c r="M10" s="4">
        <f t="shared" si="0"/>
        <v>30</v>
      </c>
      <c r="N10" s="4">
        <f t="shared" si="0"/>
        <v>10</v>
      </c>
      <c r="O10" s="4">
        <f>SUM(M10,N10)</f>
        <v>40</v>
      </c>
      <c r="R10" s="18"/>
    </row>
    <row r="11" spans="1:18" ht="25.5" customHeight="1" x14ac:dyDescent="0.2">
      <c r="A11" s="69" t="s">
        <v>51</v>
      </c>
      <c r="B11" s="132"/>
      <c r="C11" s="133"/>
      <c r="D11" s="120"/>
      <c r="E11" s="100">
        <v>30</v>
      </c>
      <c r="F11" s="100">
        <v>10</v>
      </c>
      <c r="G11" s="101"/>
      <c r="H11" s="101"/>
      <c r="I11" s="101"/>
      <c r="J11" s="101"/>
      <c r="K11" s="101"/>
      <c r="L11" s="101"/>
      <c r="M11" s="4">
        <f t="shared" si="0"/>
        <v>30</v>
      </c>
      <c r="N11" s="4">
        <f t="shared" si="0"/>
        <v>10</v>
      </c>
      <c r="O11" s="4">
        <f>SUM(M11,N11)</f>
        <v>40</v>
      </c>
      <c r="R11" s="18"/>
    </row>
    <row r="12" spans="1:18" ht="25.5" customHeight="1" x14ac:dyDescent="0.2">
      <c r="A12" s="69" t="s">
        <v>52</v>
      </c>
      <c r="B12" s="132"/>
      <c r="C12" s="133"/>
      <c r="D12" s="120"/>
      <c r="E12" s="100">
        <v>16</v>
      </c>
      <c r="F12" s="100">
        <v>25</v>
      </c>
      <c r="G12" s="102"/>
      <c r="H12" s="101"/>
      <c r="I12" s="101"/>
      <c r="J12" s="101"/>
      <c r="K12" s="101"/>
      <c r="L12" s="101"/>
      <c r="M12" s="4">
        <f t="shared" si="0"/>
        <v>16</v>
      </c>
      <c r="N12" s="4">
        <f t="shared" si="0"/>
        <v>25</v>
      </c>
      <c r="O12" s="4">
        <f>SUM(M12,N12)</f>
        <v>41</v>
      </c>
    </row>
    <row r="13" spans="1:18" ht="25.5" customHeight="1" x14ac:dyDescent="0.2">
      <c r="A13" s="71" t="s">
        <v>17</v>
      </c>
      <c r="B13" s="132"/>
      <c r="C13" s="133"/>
      <c r="D13" s="120"/>
      <c r="E13" s="100">
        <v>19</v>
      </c>
      <c r="F13" s="100">
        <v>13</v>
      </c>
      <c r="G13" s="101"/>
      <c r="H13" s="101"/>
      <c r="I13" s="101"/>
      <c r="J13" s="101"/>
      <c r="K13" s="101"/>
      <c r="L13" s="101"/>
      <c r="M13" s="4">
        <f t="shared" si="0"/>
        <v>19</v>
      </c>
      <c r="N13" s="4">
        <f t="shared" si="0"/>
        <v>13</v>
      </c>
      <c r="O13" s="4">
        <f t="shared" ref="O13:O67" si="1">SUM(M13,N13)</f>
        <v>32</v>
      </c>
    </row>
    <row r="14" spans="1:18" ht="25.5" customHeight="1" x14ac:dyDescent="0.2">
      <c r="A14" s="72" t="s">
        <v>21</v>
      </c>
      <c r="B14" s="132"/>
      <c r="C14" s="133"/>
      <c r="D14" s="120"/>
      <c r="E14" s="100">
        <v>8</v>
      </c>
      <c r="F14" s="100">
        <v>2</v>
      </c>
      <c r="G14" s="101"/>
      <c r="H14" s="101"/>
      <c r="I14" s="101"/>
      <c r="J14" s="101"/>
      <c r="K14" s="101"/>
      <c r="L14" s="101"/>
      <c r="M14" s="4">
        <f t="shared" si="0"/>
        <v>8</v>
      </c>
      <c r="N14" s="4">
        <f t="shared" si="0"/>
        <v>2</v>
      </c>
      <c r="O14" s="4">
        <f>SUM(M14,N14)</f>
        <v>10</v>
      </c>
    </row>
    <row r="15" spans="1:18" ht="25.5" customHeight="1" x14ac:dyDescent="0.2">
      <c r="A15" s="72" t="s">
        <v>53</v>
      </c>
      <c r="B15" s="132"/>
      <c r="C15" s="133"/>
      <c r="D15" s="120"/>
      <c r="E15" s="100">
        <v>7</v>
      </c>
      <c r="F15" s="100">
        <v>3</v>
      </c>
      <c r="G15" s="101"/>
      <c r="H15" s="101"/>
      <c r="I15" s="101"/>
      <c r="J15" s="101"/>
      <c r="K15" s="101"/>
      <c r="L15" s="101"/>
      <c r="M15" s="4">
        <f t="shared" si="0"/>
        <v>7</v>
      </c>
      <c r="N15" s="4">
        <f t="shared" si="0"/>
        <v>3</v>
      </c>
      <c r="O15" s="4">
        <f>SUM(M15,N15)</f>
        <v>10</v>
      </c>
    </row>
    <row r="16" spans="1:18" ht="25.5" customHeight="1" x14ac:dyDescent="0.2">
      <c r="A16" s="69" t="s">
        <v>54</v>
      </c>
      <c r="B16" s="132"/>
      <c r="C16" s="133" t="s">
        <v>41</v>
      </c>
      <c r="D16" s="120">
        <v>45</v>
      </c>
      <c r="E16" s="100">
        <v>10</v>
      </c>
      <c r="F16" s="100">
        <v>15</v>
      </c>
      <c r="G16" s="7"/>
      <c r="H16" s="7"/>
      <c r="I16" s="8"/>
      <c r="J16" s="9"/>
      <c r="K16" s="9"/>
      <c r="L16" s="9"/>
      <c r="M16" s="4">
        <f t="shared" si="0"/>
        <v>10</v>
      </c>
      <c r="N16" s="4">
        <f t="shared" si="0"/>
        <v>15</v>
      </c>
      <c r="O16" s="4">
        <f t="shared" si="1"/>
        <v>25</v>
      </c>
    </row>
    <row r="17" spans="1:15" ht="25.5" customHeight="1" x14ac:dyDescent="0.2">
      <c r="A17" s="69" t="s">
        <v>55</v>
      </c>
      <c r="B17" s="132"/>
      <c r="C17" s="133"/>
      <c r="D17" s="120"/>
      <c r="E17" s="100">
        <v>17</v>
      </c>
      <c r="F17" s="100">
        <v>8</v>
      </c>
      <c r="G17" s="7"/>
      <c r="H17" s="7"/>
      <c r="I17" s="8"/>
      <c r="J17" s="9"/>
      <c r="K17" s="9"/>
      <c r="L17" s="9"/>
      <c r="M17" s="4">
        <f t="shared" si="0"/>
        <v>17</v>
      </c>
      <c r="N17" s="4">
        <f t="shared" si="0"/>
        <v>8</v>
      </c>
      <c r="O17" s="4">
        <f t="shared" si="1"/>
        <v>25</v>
      </c>
    </row>
    <row r="18" spans="1:15" ht="25.5" customHeight="1" x14ac:dyDescent="0.2">
      <c r="A18" s="69" t="s">
        <v>56</v>
      </c>
      <c r="B18" s="132"/>
      <c r="C18" s="134"/>
      <c r="D18" s="120"/>
      <c r="E18" s="100">
        <v>24</v>
      </c>
      <c r="F18" s="100">
        <v>11</v>
      </c>
      <c r="G18" s="7"/>
      <c r="H18" s="7"/>
      <c r="I18" s="8"/>
      <c r="J18" s="9"/>
      <c r="K18" s="9"/>
      <c r="L18" s="9"/>
      <c r="M18" s="4">
        <f t="shared" si="0"/>
        <v>24</v>
      </c>
      <c r="N18" s="4">
        <f t="shared" si="0"/>
        <v>11</v>
      </c>
      <c r="O18" s="4">
        <f t="shared" si="1"/>
        <v>35</v>
      </c>
    </row>
    <row r="19" spans="1:15" ht="23.25" customHeight="1" x14ac:dyDescent="0.2">
      <c r="A19" s="71" t="s">
        <v>29</v>
      </c>
      <c r="B19" s="132"/>
      <c r="C19" s="134"/>
      <c r="D19" s="120"/>
      <c r="E19" s="100">
        <v>15</v>
      </c>
      <c r="F19" s="100">
        <v>23</v>
      </c>
      <c r="G19" s="7"/>
      <c r="H19" s="7"/>
      <c r="I19" s="8"/>
      <c r="J19" s="9"/>
      <c r="K19" s="9"/>
      <c r="L19" s="9"/>
      <c r="M19" s="4">
        <f t="shared" si="0"/>
        <v>15</v>
      </c>
      <c r="N19" s="4">
        <f t="shared" si="0"/>
        <v>23</v>
      </c>
      <c r="O19" s="4">
        <f t="shared" si="1"/>
        <v>38</v>
      </c>
    </row>
    <row r="20" spans="1:15" ht="23.25" customHeight="1" x14ac:dyDescent="0.2">
      <c r="A20" s="71" t="s">
        <v>57</v>
      </c>
      <c r="B20" s="132"/>
      <c r="C20" s="134"/>
      <c r="D20" s="120"/>
      <c r="E20" s="100">
        <v>15</v>
      </c>
      <c r="F20" s="100">
        <v>14</v>
      </c>
      <c r="G20" s="7"/>
      <c r="H20" s="7"/>
      <c r="I20" s="8"/>
      <c r="J20" s="9"/>
      <c r="K20" s="9"/>
      <c r="L20" s="9"/>
      <c r="M20" s="4">
        <f t="shared" si="0"/>
        <v>15</v>
      </c>
      <c r="N20" s="4">
        <f t="shared" si="0"/>
        <v>14</v>
      </c>
      <c r="O20" s="4">
        <f t="shared" si="1"/>
        <v>29</v>
      </c>
    </row>
    <row r="21" spans="1:15" ht="35.25" customHeight="1" x14ac:dyDescent="0.2">
      <c r="A21" s="76" t="s">
        <v>150</v>
      </c>
      <c r="B21" s="132"/>
      <c r="C21" s="134"/>
      <c r="D21" s="120"/>
      <c r="E21" s="103">
        <v>0</v>
      </c>
      <c r="F21" s="103">
        <v>0</v>
      </c>
      <c r="G21" s="7"/>
      <c r="H21" s="7"/>
      <c r="I21" s="8"/>
      <c r="J21" s="9"/>
      <c r="K21" s="9"/>
      <c r="L21" s="9"/>
      <c r="M21" s="4">
        <f t="shared" si="0"/>
        <v>0</v>
      </c>
      <c r="N21" s="4">
        <f t="shared" si="0"/>
        <v>0</v>
      </c>
      <c r="O21" s="4">
        <f t="shared" si="1"/>
        <v>0</v>
      </c>
    </row>
    <row r="22" spans="1:15" ht="33" customHeight="1" x14ac:dyDescent="0.2">
      <c r="A22" s="76" t="s">
        <v>151</v>
      </c>
      <c r="B22" s="132"/>
      <c r="C22" s="134"/>
      <c r="D22" s="120"/>
      <c r="E22" s="103">
        <v>0</v>
      </c>
      <c r="F22" s="103">
        <v>0</v>
      </c>
      <c r="G22" s="7"/>
      <c r="H22" s="7"/>
      <c r="I22" s="8"/>
      <c r="J22" s="9"/>
      <c r="K22" s="9"/>
      <c r="L22" s="9"/>
      <c r="M22" s="4">
        <f t="shared" si="0"/>
        <v>0</v>
      </c>
      <c r="N22" s="4">
        <f t="shared" si="0"/>
        <v>0</v>
      </c>
      <c r="O22" s="4">
        <f>SUM(M22,N22)</f>
        <v>0</v>
      </c>
    </row>
    <row r="23" spans="1:15" ht="23.25" customHeight="1" x14ac:dyDescent="0.2">
      <c r="A23" s="72" t="s">
        <v>58</v>
      </c>
      <c r="B23" s="132"/>
      <c r="C23" s="134" t="s">
        <v>39</v>
      </c>
      <c r="D23" s="120">
        <v>45</v>
      </c>
      <c r="E23" s="59">
        <v>32</v>
      </c>
      <c r="F23" s="59">
        <v>10</v>
      </c>
      <c r="G23" s="7"/>
      <c r="H23" s="7"/>
      <c r="I23" s="8"/>
      <c r="J23" s="9"/>
      <c r="K23" s="9"/>
      <c r="L23" s="9"/>
      <c r="M23" s="4">
        <f t="shared" si="0"/>
        <v>32</v>
      </c>
      <c r="N23" s="4">
        <f t="shared" si="0"/>
        <v>10</v>
      </c>
      <c r="O23" s="4">
        <f t="shared" si="1"/>
        <v>42</v>
      </c>
    </row>
    <row r="24" spans="1:15" ht="23.25" customHeight="1" x14ac:dyDescent="0.2">
      <c r="A24" s="73" t="s">
        <v>59</v>
      </c>
      <c r="B24" s="132"/>
      <c r="C24" s="134"/>
      <c r="D24" s="120"/>
      <c r="E24" s="59">
        <v>32</v>
      </c>
      <c r="F24" s="59">
        <v>10</v>
      </c>
      <c r="G24" s="7"/>
      <c r="H24" s="7"/>
      <c r="I24" s="8"/>
      <c r="J24" s="9"/>
      <c r="K24" s="9"/>
      <c r="L24" s="9"/>
      <c r="M24" s="4">
        <f t="shared" si="0"/>
        <v>32</v>
      </c>
      <c r="N24" s="4">
        <f t="shared" si="0"/>
        <v>10</v>
      </c>
      <c r="O24" s="4">
        <f t="shared" si="1"/>
        <v>42</v>
      </c>
    </row>
    <row r="25" spans="1:15" ht="23.25" customHeight="1" x14ac:dyDescent="0.2">
      <c r="A25" s="73" t="s">
        <v>60</v>
      </c>
      <c r="B25" s="132"/>
      <c r="C25" s="134"/>
      <c r="D25" s="120"/>
      <c r="E25" s="59">
        <v>24</v>
      </c>
      <c r="F25" s="59">
        <v>15</v>
      </c>
      <c r="G25" s="7"/>
      <c r="H25" s="7"/>
      <c r="I25" s="8"/>
      <c r="J25" s="9"/>
      <c r="K25" s="9"/>
      <c r="L25" s="9"/>
      <c r="M25" s="4">
        <f t="shared" si="0"/>
        <v>24</v>
      </c>
      <c r="N25" s="4">
        <f t="shared" si="0"/>
        <v>15</v>
      </c>
      <c r="O25" s="4">
        <f t="shared" si="1"/>
        <v>39</v>
      </c>
    </row>
    <row r="26" spans="1:15" ht="23.25" customHeight="1" x14ac:dyDescent="0.2">
      <c r="A26" s="73" t="s">
        <v>97</v>
      </c>
      <c r="B26" s="132"/>
      <c r="C26" s="134"/>
      <c r="D26" s="120"/>
      <c r="E26" s="59">
        <v>31</v>
      </c>
      <c r="F26" s="59">
        <v>7</v>
      </c>
      <c r="G26" s="7"/>
      <c r="H26" s="7"/>
      <c r="I26" s="8"/>
      <c r="J26" s="9"/>
      <c r="K26" s="9"/>
      <c r="L26" s="9"/>
      <c r="M26" s="4">
        <f t="shared" ref="M26:N32" si="2">SUM(E26)</f>
        <v>31</v>
      </c>
      <c r="N26" s="4">
        <f t="shared" si="2"/>
        <v>7</v>
      </c>
      <c r="O26" s="4">
        <f t="shared" si="1"/>
        <v>38</v>
      </c>
    </row>
    <row r="27" spans="1:15" ht="23.25" customHeight="1" x14ac:dyDescent="0.2">
      <c r="A27" s="75" t="s">
        <v>96</v>
      </c>
      <c r="B27" s="132"/>
      <c r="C27" s="134"/>
      <c r="D27" s="120"/>
      <c r="E27" s="59">
        <v>28</v>
      </c>
      <c r="F27" s="59">
        <v>10</v>
      </c>
      <c r="G27" s="7"/>
      <c r="H27" s="7"/>
      <c r="I27" s="8"/>
      <c r="J27" s="9"/>
      <c r="K27" s="9"/>
      <c r="L27" s="9"/>
      <c r="M27" s="4">
        <f t="shared" si="2"/>
        <v>28</v>
      </c>
      <c r="N27" s="4">
        <f t="shared" si="2"/>
        <v>10</v>
      </c>
      <c r="O27" s="4">
        <f t="shared" si="1"/>
        <v>38</v>
      </c>
    </row>
    <row r="28" spans="1:15" ht="23.25" customHeight="1" x14ac:dyDescent="0.2">
      <c r="A28" s="73" t="s">
        <v>61</v>
      </c>
      <c r="B28" s="132"/>
      <c r="C28" s="134"/>
      <c r="D28" s="120"/>
      <c r="E28" s="59">
        <v>22</v>
      </c>
      <c r="F28" s="59">
        <v>18</v>
      </c>
      <c r="G28" s="7"/>
      <c r="H28" s="7"/>
      <c r="I28" s="8"/>
      <c r="J28" s="9"/>
      <c r="K28" s="9"/>
      <c r="L28" s="9"/>
      <c r="M28" s="4">
        <f t="shared" si="2"/>
        <v>22</v>
      </c>
      <c r="N28" s="4">
        <f t="shared" si="2"/>
        <v>18</v>
      </c>
      <c r="O28" s="4">
        <f t="shared" si="1"/>
        <v>40</v>
      </c>
    </row>
    <row r="29" spans="1:15" ht="23.25" customHeight="1" x14ac:dyDescent="0.2">
      <c r="A29" s="75" t="s">
        <v>62</v>
      </c>
      <c r="B29" s="132"/>
      <c r="C29" s="134"/>
      <c r="D29" s="120"/>
      <c r="E29" s="59">
        <v>19</v>
      </c>
      <c r="F29" s="59">
        <v>18</v>
      </c>
      <c r="G29" s="7"/>
      <c r="H29" s="7"/>
      <c r="I29" s="8"/>
      <c r="J29" s="9"/>
      <c r="K29" s="9"/>
      <c r="L29" s="9"/>
      <c r="M29" s="4">
        <f t="shared" si="2"/>
        <v>19</v>
      </c>
      <c r="N29" s="4">
        <f t="shared" si="2"/>
        <v>18</v>
      </c>
      <c r="O29" s="4">
        <f t="shared" si="1"/>
        <v>37</v>
      </c>
    </row>
    <row r="30" spans="1:15" ht="23.25" customHeight="1" x14ac:dyDescent="0.2">
      <c r="A30" s="75" t="s">
        <v>63</v>
      </c>
      <c r="B30" s="132"/>
      <c r="C30" s="134"/>
      <c r="D30" s="120"/>
      <c r="E30" s="59">
        <v>10</v>
      </c>
      <c r="F30" s="59">
        <v>11</v>
      </c>
      <c r="G30" s="7"/>
      <c r="H30" s="7"/>
      <c r="I30" s="8"/>
      <c r="J30" s="9"/>
      <c r="K30" s="9"/>
      <c r="L30" s="9"/>
      <c r="M30" s="4">
        <f t="shared" si="2"/>
        <v>10</v>
      </c>
      <c r="N30" s="4">
        <f t="shared" si="2"/>
        <v>11</v>
      </c>
      <c r="O30" s="4">
        <f t="shared" si="1"/>
        <v>21</v>
      </c>
    </row>
    <row r="31" spans="1:15" ht="23.25" customHeight="1" x14ac:dyDescent="0.2">
      <c r="A31" s="75" t="s">
        <v>64</v>
      </c>
      <c r="B31" s="132"/>
      <c r="C31" s="134"/>
      <c r="D31" s="120"/>
      <c r="E31" s="59">
        <v>6</v>
      </c>
      <c r="F31" s="59">
        <v>2</v>
      </c>
      <c r="G31" s="7"/>
      <c r="H31" s="7"/>
      <c r="I31" s="8"/>
      <c r="J31" s="9"/>
      <c r="K31" s="9"/>
      <c r="L31" s="9"/>
      <c r="M31" s="4">
        <f t="shared" si="2"/>
        <v>6</v>
      </c>
      <c r="N31" s="4">
        <f t="shared" si="2"/>
        <v>2</v>
      </c>
      <c r="O31" s="4">
        <f t="shared" si="1"/>
        <v>8</v>
      </c>
    </row>
    <row r="32" spans="1:15" ht="23.25" customHeight="1" x14ac:dyDescent="0.2">
      <c r="A32" s="75" t="s">
        <v>65</v>
      </c>
      <c r="B32" s="132"/>
      <c r="C32" s="134"/>
      <c r="D32" s="120"/>
      <c r="E32" s="59">
        <v>6</v>
      </c>
      <c r="F32" s="59">
        <v>1</v>
      </c>
      <c r="G32" s="7"/>
      <c r="H32" s="7"/>
      <c r="I32" s="8"/>
      <c r="J32" s="9"/>
      <c r="K32" s="9"/>
      <c r="L32" s="9"/>
      <c r="M32" s="4">
        <f t="shared" si="2"/>
        <v>6</v>
      </c>
      <c r="N32" s="4">
        <f t="shared" si="2"/>
        <v>1</v>
      </c>
      <c r="O32" s="4">
        <f t="shared" si="1"/>
        <v>7</v>
      </c>
    </row>
    <row r="33" spans="1:15" ht="34.5" customHeight="1" x14ac:dyDescent="0.2">
      <c r="A33" s="71" t="s">
        <v>66</v>
      </c>
      <c r="B33" s="155" t="s">
        <v>10</v>
      </c>
      <c r="C33" s="123" t="s">
        <v>41</v>
      </c>
      <c r="D33" s="120">
        <v>45</v>
      </c>
      <c r="E33" s="7"/>
      <c r="F33" s="7"/>
      <c r="G33" s="7"/>
      <c r="H33" s="7"/>
      <c r="I33" s="4">
        <v>8</v>
      </c>
      <c r="J33" s="4">
        <v>7</v>
      </c>
      <c r="K33" s="9"/>
      <c r="L33" s="9"/>
      <c r="M33" s="4">
        <f t="shared" ref="M33:N38" si="3">SUM(I33)</f>
        <v>8</v>
      </c>
      <c r="N33" s="4">
        <f t="shared" si="3"/>
        <v>7</v>
      </c>
      <c r="O33" s="4">
        <f>SUM(M33,N33)</f>
        <v>15</v>
      </c>
    </row>
    <row r="34" spans="1:15" ht="33.75" customHeight="1" x14ac:dyDescent="0.2">
      <c r="A34" s="75" t="s">
        <v>67</v>
      </c>
      <c r="B34" s="155"/>
      <c r="C34" s="123"/>
      <c r="D34" s="120"/>
      <c r="E34" s="7"/>
      <c r="F34" s="7"/>
      <c r="G34" s="7"/>
      <c r="H34" s="7"/>
      <c r="I34" s="4">
        <v>24</v>
      </c>
      <c r="J34" s="4">
        <v>11</v>
      </c>
      <c r="K34" s="9"/>
      <c r="L34" s="9"/>
      <c r="M34" s="4">
        <f t="shared" si="3"/>
        <v>24</v>
      </c>
      <c r="N34" s="4">
        <f t="shared" si="3"/>
        <v>11</v>
      </c>
      <c r="O34" s="4">
        <f>SUM(M34,N34)</f>
        <v>35</v>
      </c>
    </row>
    <row r="35" spans="1:15" ht="27" customHeight="1" x14ac:dyDescent="0.2">
      <c r="A35" s="71" t="s">
        <v>68</v>
      </c>
      <c r="B35" s="155"/>
      <c r="C35" s="123"/>
      <c r="D35" s="120"/>
      <c r="E35" s="7"/>
      <c r="F35" s="7"/>
      <c r="G35" s="7"/>
      <c r="H35" s="7"/>
      <c r="I35" s="4">
        <v>24</v>
      </c>
      <c r="J35" s="4">
        <v>11</v>
      </c>
      <c r="K35" s="9"/>
      <c r="L35" s="9"/>
      <c r="M35" s="4">
        <f t="shared" si="3"/>
        <v>24</v>
      </c>
      <c r="N35" s="4">
        <f t="shared" si="3"/>
        <v>11</v>
      </c>
      <c r="O35" s="4">
        <f>SUM(M35,N35)</f>
        <v>35</v>
      </c>
    </row>
    <row r="36" spans="1:15" ht="27.75" customHeight="1" x14ac:dyDescent="0.2">
      <c r="A36" s="69" t="s">
        <v>30</v>
      </c>
      <c r="B36" s="155"/>
      <c r="C36" s="123" t="s">
        <v>39</v>
      </c>
      <c r="D36" s="124">
        <v>45</v>
      </c>
      <c r="E36" s="49"/>
      <c r="F36" s="10"/>
      <c r="G36" s="11"/>
      <c r="H36" s="11"/>
      <c r="I36" s="100">
        <v>24</v>
      </c>
      <c r="J36" s="100">
        <v>12</v>
      </c>
      <c r="K36" s="9"/>
      <c r="L36" s="9"/>
      <c r="M36" s="4">
        <f t="shared" si="3"/>
        <v>24</v>
      </c>
      <c r="N36" s="4">
        <f t="shared" si="3"/>
        <v>12</v>
      </c>
      <c r="O36" s="4">
        <f t="shared" si="1"/>
        <v>36</v>
      </c>
    </row>
    <row r="37" spans="1:15" ht="22.5" customHeight="1" x14ac:dyDescent="0.2">
      <c r="A37" s="69" t="s">
        <v>31</v>
      </c>
      <c r="B37" s="155"/>
      <c r="C37" s="123"/>
      <c r="D37" s="124"/>
      <c r="E37" s="49"/>
      <c r="F37" s="10"/>
      <c r="G37" s="11"/>
      <c r="H37" s="11"/>
      <c r="I37" s="104">
        <v>24</v>
      </c>
      <c r="J37" s="104">
        <v>12</v>
      </c>
      <c r="K37" s="9"/>
      <c r="L37" s="9"/>
      <c r="M37" s="4">
        <f t="shared" si="3"/>
        <v>24</v>
      </c>
      <c r="N37" s="4">
        <f t="shared" si="3"/>
        <v>12</v>
      </c>
      <c r="O37" s="4">
        <f t="shared" si="1"/>
        <v>36</v>
      </c>
    </row>
    <row r="38" spans="1:15" ht="30.75" customHeight="1" x14ac:dyDescent="0.2">
      <c r="A38" s="69" t="s">
        <v>15</v>
      </c>
      <c r="B38" s="155"/>
      <c r="C38" s="123"/>
      <c r="D38" s="124"/>
      <c r="E38" s="7"/>
      <c r="F38" s="10"/>
      <c r="G38" s="11"/>
      <c r="H38" s="11"/>
      <c r="I38" s="104">
        <v>6</v>
      </c>
      <c r="J38" s="104">
        <v>19</v>
      </c>
      <c r="K38" s="9"/>
      <c r="L38" s="9"/>
      <c r="M38" s="4">
        <f t="shared" si="3"/>
        <v>6</v>
      </c>
      <c r="N38" s="4">
        <f t="shared" si="3"/>
        <v>19</v>
      </c>
      <c r="O38" s="4">
        <f t="shared" si="1"/>
        <v>25</v>
      </c>
    </row>
    <row r="39" spans="1:15" ht="30.75" customHeight="1" x14ac:dyDescent="0.2">
      <c r="A39" s="76" t="s">
        <v>69</v>
      </c>
      <c r="B39" s="156" t="s">
        <v>11</v>
      </c>
      <c r="C39" s="125" t="s">
        <v>40</v>
      </c>
      <c r="D39" s="124">
        <v>45</v>
      </c>
      <c r="E39" s="7"/>
      <c r="F39" s="10"/>
      <c r="G39" s="100">
        <v>13</v>
      </c>
      <c r="H39" s="100">
        <v>12</v>
      </c>
      <c r="I39" s="11"/>
      <c r="J39" s="11"/>
      <c r="K39" s="11"/>
      <c r="L39" s="11"/>
      <c r="M39" s="4">
        <f t="shared" ref="M39:N41" si="4">SUM(G39)</f>
        <v>13</v>
      </c>
      <c r="N39" s="4">
        <f t="shared" si="4"/>
        <v>12</v>
      </c>
      <c r="O39" s="4">
        <f t="shared" si="1"/>
        <v>25</v>
      </c>
    </row>
    <row r="40" spans="1:15" ht="33.75" customHeight="1" x14ac:dyDescent="0.2">
      <c r="A40" s="76" t="s">
        <v>70</v>
      </c>
      <c r="B40" s="157"/>
      <c r="C40" s="126"/>
      <c r="D40" s="124"/>
      <c r="E40" s="7"/>
      <c r="F40" s="10"/>
      <c r="G40" s="100">
        <v>6</v>
      </c>
      <c r="H40" s="100">
        <v>24</v>
      </c>
      <c r="I40" s="11"/>
      <c r="J40" s="11"/>
      <c r="K40" s="11"/>
      <c r="L40" s="11"/>
      <c r="M40" s="4">
        <f t="shared" si="4"/>
        <v>6</v>
      </c>
      <c r="N40" s="4">
        <f t="shared" si="4"/>
        <v>24</v>
      </c>
      <c r="O40" s="4">
        <f t="shared" si="1"/>
        <v>30</v>
      </c>
    </row>
    <row r="41" spans="1:15" ht="25.5" customHeight="1" x14ac:dyDescent="0.2">
      <c r="A41" s="76" t="s">
        <v>71</v>
      </c>
      <c r="B41" s="157"/>
      <c r="C41" s="126"/>
      <c r="D41" s="124"/>
      <c r="E41" s="7"/>
      <c r="F41" s="10"/>
      <c r="G41" s="100">
        <v>7</v>
      </c>
      <c r="H41" s="100">
        <v>29</v>
      </c>
      <c r="I41" s="11"/>
      <c r="J41" s="11"/>
      <c r="K41" s="11"/>
      <c r="L41" s="11"/>
      <c r="M41" s="4">
        <f t="shared" si="4"/>
        <v>7</v>
      </c>
      <c r="N41" s="4">
        <f t="shared" si="4"/>
        <v>29</v>
      </c>
      <c r="O41" s="4">
        <f t="shared" ref="O41:O51" si="5">SUM(M41,N41)</f>
        <v>36</v>
      </c>
    </row>
    <row r="42" spans="1:15" ht="25.5" customHeight="1" x14ac:dyDescent="0.2">
      <c r="A42" s="76" t="s">
        <v>72</v>
      </c>
      <c r="B42" s="157"/>
      <c r="C42" s="126"/>
      <c r="D42" s="124"/>
      <c r="E42" s="7"/>
      <c r="F42" s="10"/>
      <c r="G42" s="100">
        <v>6</v>
      </c>
      <c r="H42" s="100">
        <v>16</v>
      </c>
      <c r="I42" s="11"/>
      <c r="J42" s="11"/>
      <c r="K42" s="11"/>
      <c r="L42" s="11"/>
      <c r="M42" s="4">
        <f t="shared" ref="M42:N47" si="6">SUM(G42)</f>
        <v>6</v>
      </c>
      <c r="N42" s="4">
        <f>SUM(H42)</f>
        <v>16</v>
      </c>
      <c r="O42" s="4">
        <f t="shared" si="5"/>
        <v>22</v>
      </c>
    </row>
    <row r="43" spans="1:15" ht="25.5" customHeight="1" x14ac:dyDescent="0.2">
      <c r="A43" s="72" t="s">
        <v>73</v>
      </c>
      <c r="B43" s="157"/>
      <c r="C43" s="126"/>
      <c r="D43" s="124"/>
      <c r="E43" s="7"/>
      <c r="F43" s="10"/>
      <c r="G43" s="100">
        <v>16</v>
      </c>
      <c r="H43" s="100">
        <v>5</v>
      </c>
      <c r="I43" s="11"/>
      <c r="J43" s="11"/>
      <c r="K43" s="11"/>
      <c r="L43" s="11"/>
      <c r="M43" s="4">
        <f t="shared" si="6"/>
        <v>16</v>
      </c>
      <c r="N43" s="4">
        <f>SUM(H43)</f>
        <v>5</v>
      </c>
      <c r="O43" s="4">
        <f t="shared" si="5"/>
        <v>21</v>
      </c>
    </row>
    <row r="44" spans="1:15" ht="25.5" customHeight="1" x14ac:dyDescent="0.2">
      <c r="A44" s="76" t="s">
        <v>32</v>
      </c>
      <c r="B44" s="157"/>
      <c r="C44" s="126"/>
      <c r="D44" s="124"/>
      <c r="E44" s="7"/>
      <c r="F44" s="10"/>
      <c r="G44" s="100">
        <v>24</v>
      </c>
      <c r="H44" s="100">
        <v>15</v>
      </c>
      <c r="I44" s="11"/>
      <c r="J44" s="11"/>
      <c r="K44" s="11"/>
      <c r="L44" s="11"/>
      <c r="M44" s="4">
        <f t="shared" si="6"/>
        <v>24</v>
      </c>
      <c r="N44" s="4">
        <f>SUM(H44)</f>
        <v>15</v>
      </c>
      <c r="O44" s="4">
        <f t="shared" si="5"/>
        <v>39</v>
      </c>
    </row>
    <row r="45" spans="1:15" ht="25.5" customHeight="1" x14ac:dyDescent="0.2">
      <c r="A45" s="72" t="s">
        <v>74</v>
      </c>
      <c r="B45" s="157"/>
      <c r="C45" s="126"/>
      <c r="D45" s="124"/>
      <c r="E45" s="7"/>
      <c r="F45" s="10"/>
      <c r="G45" s="100">
        <v>11</v>
      </c>
      <c r="H45" s="100">
        <v>25</v>
      </c>
      <c r="I45" s="11"/>
      <c r="J45" s="11"/>
      <c r="K45" s="11"/>
      <c r="L45" s="11"/>
      <c r="M45" s="4">
        <f t="shared" si="6"/>
        <v>11</v>
      </c>
      <c r="N45" s="4">
        <f>SUM(H45)</f>
        <v>25</v>
      </c>
      <c r="O45" s="4">
        <f t="shared" si="5"/>
        <v>36</v>
      </c>
    </row>
    <row r="46" spans="1:15" ht="25.5" customHeight="1" x14ac:dyDescent="0.2">
      <c r="A46" s="72" t="s">
        <v>75</v>
      </c>
      <c r="B46" s="157"/>
      <c r="C46" s="126"/>
      <c r="D46" s="124"/>
      <c r="E46" s="7"/>
      <c r="F46" s="10"/>
      <c r="G46" s="100">
        <v>16</v>
      </c>
      <c r="H46" s="100">
        <v>23</v>
      </c>
      <c r="I46" s="11"/>
      <c r="J46" s="11"/>
      <c r="K46" s="11"/>
      <c r="L46" s="11"/>
      <c r="M46" s="4">
        <f t="shared" si="6"/>
        <v>16</v>
      </c>
      <c r="N46" s="4">
        <f t="shared" si="6"/>
        <v>23</v>
      </c>
      <c r="O46" s="4">
        <f t="shared" si="5"/>
        <v>39</v>
      </c>
    </row>
    <row r="47" spans="1:15" ht="25.5" customHeight="1" x14ac:dyDescent="0.2">
      <c r="A47" s="72" t="s">
        <v>22</v>
      </c>
      <c r="B47" s="157"/>
      <c r="C47" s="126"/>
      <c r="D47" s="124"/>
      <c r="E47" s="7"/>
      <c r="F47" s="10"/>
      <c r="G47" s="100">
        <v>12</v>
      </c>
      <c r="H47" s="100">
        <v>26</v>
      </c>
      <c r="I47" s="11"/>
      <c r="J47" s="11"/>
      <c r="K47" s="11"/>
      <c r="L47" s="11"/>
      <c r="M47" s="4">
        <f t="shared" si="6"/>
        <v>12</v>
      </c>
      <c r="N47" s="4">
        <f t="shared" si="6"/>
        <v>26</v>
      </c>
      <c r="O47" s="4">
        <f t="shared" si="5"/>
        <v>38</v>
      </c>
    </row>
    <row r="48" spans="1:15" ht="25.5" customHeight="1" x14ac:dyDescent="0.2">
      <c r="A48" s="76" t="s">
        <v>76</v>
      </c>
      <c r="B48" s="157"/>
      <c r="C48" s="126"/>
      <c r="D48" s="124"/>
      <c r="E48" s="7"/>
      <c r="F48" s="10"/>
      <c r="G48" s="100">
        <v>11</v>
      </c>
      <c r="H48" s="100">
        <v>7</v>
      </c>
      <c r="I48" s="11"/>
      <c r="J48" s="11"/>
      <c r="K48" s="11"/>
      <c r="L48" s="11"/>
      <c r="M48" s="4">
        <f>SUM(G48)</f>
        <v>11</v>
      </c>
      <c r="N48" s="4">
        <f t="shared" ref="N48:N56" si="7">SUM(H48)</f>
        <v>7</v>
      </c>
      <c r="O48" s="4">
        <f t="shared" si="5"/>
        <v>18</v>
      </c>
    </row>
    <row r="49" spans="1:15" ht="25.5" customHeight="1" x14ac:dyDescent="0.2">
      <c r="A49" s="77" t="s">
        <v>33</v>
      </c>
      <c r="B49" s="157"/>
      <c r="C49" s="126"/>
      <c r="D49" s="124"/>
      <c r="E49" s="7"/>
      <c r="F49" s="10"/>
      <c r="G49" s="100">
        <v>9</v>
      </c>
      <c r="H49" s="100">
        <v>15</v>
      </c>
      <c r="I49" s="11"/>
      <c r="J49" s="11"/>
      <c r="K49" s="11"/>
      <c r="L49" s="11"/>
      <c r="M49" s="4">
        <f>SUM(G49)</f>
        <v>9</v>
      </c>
      <c r="N49" s="4">
        <f t="shared" si="7"/>
        <v>15</v>
      </c>
      <c r="O49" s="4">
        <f t="shared" si="5"/>
        <v>24</v>
      </c>
    </row>
    <row r="50" spans="1:15" ht="25.5" customHeight="1" x14ac:dyDescent="0.2">
      <c r="A50" s="76" t="s">
        <v>23</v>
      </c>
      <c r="B50" s="157"/>
      <c r="C50" s="126"/>
      <c r="D50" s="124"/>
      <c r="E50" s="7"/>
      <c r="F50" s="10"/>
      <c r="G50" s="100">
        <v>17</v>
      </c>
      <c r="H50" s="100">
        <v>18</v>
      </c>
      <c r="I50" s="11"/>
      <c r="J50" s="11"/>
      <c r="K50" s="11"/>
      <c r="L50" s="11"/>
      <c r="M50" s="4">
        <f>SUM(G50)</f>
        <v>17</v>
      </c>
      <c r="N50" s="4">
        <f t="shared" si="7"/>
        <v>18</v>
      </c>
      <c r="O50" s="4">
        <f t="shared" si="5"/>
        <v>35</v>
      </c>
    </row>
    <row r="51" spans="1:15" ht="25.5" customHeight="1" x14ac:dyDescent="0.2">
      <c r="A51" s="72" t="s">
        <v>77</v>
      </c>
      <c r="B51" s="157"/>
      <c r="C51" s="127"/>
      <c r="D51" s="124"/>
      <c r="E51" s="7"/>
      <c r="F51" s="10"/>
      <c r="G51" s="100">
        <v>6</v>
      </c>
      <c r="H51" s="100">
        <v>14</v>
      </c>
      <c r="I51" s="11"/>
      <c r="J51" s="11"/>
      <c r="K51" s="11"/>
      <c r="L51" s="11"/>
      <c r="M51" s="4">
        <f>SUM(G51)</f>
        <v>6</v>
      </c>
      <c r="N51" s="4">
        <f t="shared" si="7"/>
        <v>14</v>
      </c>
      <c r="O51" s="4">
        <f t="shared" si="5"/>
        <v>20</v>
      </c>
    </row>
    <row r="52" spans="1:15" ht="24.75" customHeight="1" x14ac:dyDescent="0.2">
      <c r="A52" s="76" t="s">
        <v>78</v>
      </c>
      <c r="B52" s="157"/>
      <c r="C52" s="159" t="s">
        <v>41</v>
      </c>
      <c r="D52" s="124">
        <v>45</v>
      </c>
      <c r="E52" s="7"/>
      <c r="F52" s="10"/>
      <c r="G52" s="100">
        <v>10</v>
      </c>
      <c r="H52" s="100">
        <v>23</v>
      </c>
      <c r="I52" s="11"/>
      <c r="J52" s="11"/>
      <c r="K52" s="11"/>
      <c r="L52" s="11"/>
      <c r="M52" s="4">
        <f t="shared" ref="M52:M58" si="8">SUM(G52)</f>
        <v>10</v>
      </c>
      <c r="N52" s="4">
        <f t="shared" si="7"/>
        <v>23</v>
      </c>
      <c r="O52" s="4">
        <f t="shared" si="1"/>
        <v>33</v>
      </c>
    </row>
    <row r="53" spans="1:15" ht="27.75" customHeight="1" x14ac:dyDescent="0.2">
      <c r="A53" s="71" t="s">
        <v>79</v>
      </c>
      <c r="B53" s="157"/>
      <c r="C53" s="160"/>
      <c r="D53" s="124"/>
      <c r="E53" s="7"/>
      <c r="F53" s="10"/>
      <c r="G53" s="100">
        <v>7</v>
      </c>
      <c r="H53" s="100">
        <v>26</v>
      </c>
      <c r="I53" s="11"/>
      <c r="J53" s="11"/>
      <c r="K53" s="11"/>
      <c r="L53" s="11"/>
      <c r="M53" s="4">
        <f t="shared" si="8"/>
        <v>7</v>
      </c>
      <c r="N53" s="4">
        <f t="shared" si="7"/>
        <v>26</v>
      </c>
      <c r="O53" s="4">
        <f t="shared" si="1"/>
        <v>33</v>
      </c>
    </row>
    <row r="54" spans="1:15" ht="27" customHeight="1" x14ac:dyDescent="0.2">
      <c r="A54" s="76" t="s">
        <v>80</v>
      </c>
      <c r="B54" s="157"/>
      <c r="C54" s="160"/>
      <c r="D54" s="124"/>
      <c r="E54" s="7"/>
      <c r="F54" s="10"/>
      <c r="G54" s="100">
        <v>5</v>
      </c>
      <c r="H54" s="100">
        <v>15</v>
      </c>
      <c r="I54" s="11"/>
      <c r="J54" s="11"/>
      <c r="K54" s="11"/>
      <c r="L54" s="11"/>
      <c r="M54" s="4">
        <f t="shared" si="8"/>
        <v>5</v>
      </c>
      <c r="N54" s="4">
        <f t="shared" si="7"/>
        <v>15</v>
      </c>
      <c r="O54" s="4">
        <f t="shared" si="1"/>
        <v>20</v>
      </c>
    </row>
    <row r="55" spans="1:15" ht="27" customHeight="1" x14ac:dyDescent="0.2">
      <c r="A55" s="76" t="s">
        <v>81</v>
      </c>
      <c r="B55" s="158"/>
      <c r="C55" s="161"/>
      <c r="D55" s="128"/>
      <c r="E55" s="60"/>
      <c r="F55" s="61"/>
      <c r="G55" s="105">
        <v>18</v>
      </c>
      <c r="H55" s="105">
        <v>15</v>
      </c>
      <c r="I55" s="37"/>
      <c r="J55" s="37"/>
      <c r="K55" s="37"/>
      <c r="L55" s="37"/>
      <c r="M55" s="4">
        <f t="shared" si="8"/>
        <v>18</v>
      </c>
      <c r="N55" s="4">
        <f t="shared" si="7"/>
        <v>15</v>
      </c>
      <c r="O55" s="4">
        <f t="shared" si="1"/>
        <v>33</v>
      </c>
    </row>
    <row r="56" spans="1:15" ht="27" customHeight="1" x14ac:dyDescent="0.2">
      <c r="A56" s="71" t="s">
        <v>13</v>
      </c>
      <c r="B56" s="158"/>
      <c r="C56" s="161"/>
      <c r="D56" s="128"/>
      <c r="E56" s="60"/>
      <c r="F56" s="61"/>
      <c r="G56" s="105">
        <v>18</v>
      </c>
      <c r="H56" s="105">
        <v>21</v>
      </c>
      <c r="I56" s="37"/>
      <c r="J56" s="37"/>
      <c r="K56" s="37"/>
      <c r="L56" s="37"/>
      <c r="M56" s="4">
        <f t="shared" si="8"/>
        <v>18</v>
      </c>
      <c r="N56" s="4">
        <f t="shared" si="7"/>
        <v>21</v>
      </c>
      <c r="O56" s="4">
        <f t="shared" si="1"/>
        <v>39</v>
      </c>
    </row>
    <row r="57" spans="1:15" ht="35.25" customHeight="1" x14ac:dyDescent="0.2">
      <c r="A57" s="76" t="s">
        <v>82</v>
      </c>
      <c r="B57" s="158"/>
      <c r="C57" s="161"/>
      <c r="D57" s="128"/>
      <c r="E57" s="60"/>
      <c r="F57" s="61"/>
      <c r="G57" s="105">
        <v>26</v>
      </c>
      <c r="H57" s="105">
        <v>12</v>
      </c>
      <c r="I57" s="37"/>
      <c r="J57" s="37"/>
      <c r="K57" s="37"/>
      <c r="L57" s="37"/>
      <c r="M57" s="4">
        <f t="shared" si="8"/>
        <v>26</v>
      </c>
      <c r="N57" s="4">
        <f t="shared" ref="N57:N64" si="9">SUM(H57)</f>
        <v>12</v>
      </c>
      <c r="O57" s="4">
        <f t="shared" si="1"/>
        <v>38</v>
      </c>
    </row>
    <row r="58" spans="1:15" ht="32.25" customHeight="1" x14ac:dyDescent="0.2">
      <c r="A58" s="76" t="s">
        <v>83</v>
      </c>
      <c r="B58" s="158"/>
      <c r="C58" s="161"/>
      <c r="D58" s="128"/>
      <c r="E58" s="60"/>
      <c r="F58" s="61"/>
      <c r="G58" s="105">
        <v>26</v>
      </c>
      <c r="H58" s="105">
        <v>12</v>
      </c>
      <c r="I58" s="37"/>
      <c r="J58" s="37"/>
      <c r="K58" s="37"/>
      <c r="L58" s="37"/>
      <c r="M58" s="4">
        <f t="shared" si="8"/>
        <v>26</v>
      </c>
      <c r="N58" s="4">
        <f t="shared" si="9"/>
        <v>12</v>
      </c>
      <c r="O58" s="4">
        <f t="shared" si="1"/>
        <v>38</v>
      </c>
    </row>
    <row r="59" spans="1:15" ht="27" customHeight="1" x14ac:dyDescent="0.2">
      <c r="A59" s="72" t="s">
        <v>84</v>
      </c>
      <c r="B59" s="158"/>
      <c r="C59" s="161"/>
      <c r="D59" s="128"/>
      <c r="E59" s="60"/>
      <c r="F59" s="61"/>
      <c r="G59" s="105">
        <v>9</v>
      </c>
      <c r="H59" s="105">
        <v>11</v>
      </c>
      <c r="I59" s="37"/>
      <c r="J59" s="37"/>
      <c r="K59" s="37"/>
      <c r="L59" s="37"/>
      <c r="M59" s="4">
        <f t="shared" ref="M59:M64" si="10">SUM(G59)</f>
        <v>9</v>
      </c>
      <c r="N59" s="4">
        <f t="shared" si="9"/>
        <v>11</v>
      </c>
      <c r="O59" s="4">
        <f t="shared" si="1"/>
        <v>20</v>
      </c>
    </row>
    <row r="60" spans="1:15" ht="36.75" customHeight="1" x14ac:dyDescent="0.2">
      <c r="A60" s="76" t="s">
        <v>85</v>
      </c>
      <c r="B60" s="158"/>
      <c r="C60" s="161"/>
      <c r="D60" s="128"/>
      <c r="E60" s="60"/>
      <c r="F60" s="61"/>
      <c r="G60" s="105">
        <v>9</v>
      </c>
      <c r="H60" s="105">
        <v>20</v>
      </c>
      <c r="I60" s="37"/>
      <c r="J60" s="37"/>
      <c r="K60" s="37"/>
      <c r="L60" s="37"/>
      <c r="M60" s="4">
        <f t="shared" si="10"/>
        <v>9</v>
      </c>
      <c r="N60" s="4">
        <f t="shared" si="9"/>
        <v>20</v>
      </c>
      <c r="O60" s="4">
        <f t="shared" si="1"/>
        <v>29</v>
      </c>
    </row>
    <row r="61" spans="1:15" ht="38.25" customHeight="1" x14ac:dyDescent="0.2">
      <c r="A61" s="76" t="s">
        <v>86</v>
      </c>
      <c r="B61" s="158"/>
      <c r="C61" s="161"/>
      <c r="D61" s="128"/>
      <c r="E61" s="60"/>
      <c r="F61" s="61"/>
      <c r="G61" s="105">
        <v>20</v>
      </c>
      <c r="H61" s="105">
        <v>8</v>
      </c>
      <c r="I61" s="37"/>
      <c r="J61" s="37"/>
      <c r="K61" s="37"/>
      <c r="L61" s="37"/>
      <c r="M61" s="4">
        <f t="shared" si="10"/>
        <v>20</v>
      </c>
      <c r="N61" s="4">
        <f t="shared" si="9"/>
        <v>8</v>
      </c>
      <c r="O61" s="4">
        <f t="shared" si="1"/>
        <v>28</v>
      </c>
    </row>
    <row r="62" spans="1:15" ht="27" customHeight="1" x14ac:dyDescent="0.2">
      <c r="A62" s="76" t="s">
        <v>87</v>
      </c>
      <c r="B62" s="158"/>
      <c r="C62" s="161"/>
      <c r="D62" s="128"/>
      <c r="E62" s="60"/>
      <c r="F62" s="61"/>
      <c r="G62" s="105">
        <v>6</v>
      </c>
      <c r="H62" s="105">
        <v>10</v>
      </c>
      <c r="I62" s="37"/>
      <c r="J62" s="37"/>
      <c r="K62" s="37"/>
      <c r="L62" s="37"/>
      <c r="M62" s="4">
        <f t="shared" si="10"/>
        <v>6</v>
      </c>
      <c r="N62" s="4">
        <f t="shared" si="9"/>
        <v>10</v>
      </c>
      <c r="O62" s="4">
        <f t="shared" si="1"/>
        <v>16</v>
      </c>
    </row>
    <row r="63" spans="1:15" ht="30.75" customHeight="1" x14ac:dyDescent="0.2">
      <c r="A63" s="76" t="s">
        <v>88</v>
      </c>
      <c r="B63" s="158"/>
      <c r="C63" s="161"/>
      <c r="D63" s="128"/>
      <c r="E63" s="60"/>
      <c r="F63" s="61"/>
      <c r="G63" s="105">
        <v>6</v>
      </c>
      <c r="H63" s="105">
        <v>13</v>
      </c>
      <c r="I63" s="37"/>
      <c r="J63" s="37"/>
      <c r="K63" s="37"/>
      <c r="L63" s="37"/>
      <c r="M63" s="4">
        <f t="shared" si="10"/>
        <v>6</v>
      </c>
      <c r="N63" s="4">
        <f t="shared" si="9"/>
        <v>13</v>
      </c>
      <c r="O63" s="4">
        <f t="shared" si="1"/>
        <v>19</v>
      </c>
    </row>
    <row r="64" spans="1:15" ht="27" customHeight="1" x14ac:dyDescent="0.2">
      <c r="A64" s="78" t="s">
        <v>89</v>
      </c>
      <c r="B64" s="158"/>
      <c r="C64" s="161"/>
      <c r="D64" s="128"/>
      <c r="E64" s="60"/>
      <c r="F64" s="61"/>
      <c r="G64" s="105">
        <v>6</v>
      </c>
      <c r="H64" s="105">
        <v>12</v>
      </c>
      <c r="I64" s="37"/>
      <c r="J64" s="37"/>
      <c r="K64" s="37"/>
      <c r="L64" s="37"/>
      <c r="M64" s="79">
        <f t="shared" si="10"/>
        <v>6</v>
      </c>
      <c r="N64" s="79">
        <f t="shared" si="9"/>
        <v>12</v>
      </c>
      <c r="O64" s="79">
        <f t="shared" si="1"/>
        <v>18</v>
      </c>
    </row>
    <row r="65" spans="1:15" ht="27" customHeight="1" x14ac:dyDescent="0.2">
      <c r="A65" s="76" t="s">
        <v>93</v>
      </c>
      <c r="B65" s="116" t="s">
        <v>90</v>
      </c>
      <c r="C65" s="80" t="s">
        <v>91</v>
      </c>
      <c r="D65" s="106">
        <v>45</v>
      </c>
      <c r="E65" s="7"/>
      <c r="F65" s="10"/>
      <c r="G65" s="10"/>
      <c r="H65" s="10"/>
      <c r="I65" s="11"/>
      <c r="J65" s="11"/>
      <c r="K65" s="111">
        <v>6</v>
      </c>
      <c r="L65" s="111">
        <v>9</v>
      </c>
      <c r="M65" s="79">
        <f t="shared" ref="M65:N67" si="11">SUM(K65)</f>
        <v>6</v>
      </c>
      <c r="N65" s="79">
        <f t="shared" si="11"/>
        <v>9</v>
      </c>
      <c r="O65" s="79">
        <f t="shared" si="1"/>
        <v>15</v>
      </c>
    </row>
    <row r="66" spans="1:15" ht="27" customHeight="1" x14ac:dyDescent="0.2">
      <c r="A66" s="76" t="s">
        <v>94</v>
      </c>
      <c r="B66" s="117"/>
      <c r="C66" s="118" t="s">
        <v>92</v>
      </c>
      <c r="D66" s="128">
        <v>45</v>
      </c>
      <c r="E66" s="7"/>
      <c r="F66" s="10"/>
      <c r="G66" s="10"/>
      <c r="H66" s="10"/>
      <c r="I66" s="11"/>
      <c r="J66" s="11"/>
      <c r="K66" s="111">
        <v>9</v>
      </c>
      <c r="L66" s="111">
        <v>15</v>
      </c>
      <c r="M66" s="79">
        <f t="shared" si="11"/>
        <v>9</v>
      </c>
      <c r="N66" s="79">
        <f t="shared" si="11"/>
        <v>15</v>
      </c>
      <c r="O66" s="79">
        <f t="shared" si="1"/>
        <v>24</v>
      </c>
    </row>
    <row r="67" spans="1:15" ht="27" customHeight="1" thickBot="1" x14ac:dyDescent="0.25">
      <c r="A67" s="78" t="s">
        <v>95</v>
      </c>
      <c r="B67" s="117"/>
      <c r="C67" s="119"/>
      <c r="D67" s="129"/>
      <c r="E67" s="60"/>
      <c r="F67" s="61"/>
      <c r="G67" s="10"/>
      <c r="H67" s="10"/>
      <c r="I67" s="37"/>
      <c r="J67" s="37"/>
      <c r="K67" s="111">
        <v>4</v>
      </c>
      <c r="L67" s="111">
        <v>7</v>
      </c>
      <c r="M67" s="79">
        <f t="shared" si="11"/>
        <v>4</v>
      </c>
      <c r="N67" s="79">
        <f t="shared" si="11"/>
        <v>7</v>
      </c>
      <c r="O67" s="79">
        <f t="shared" si="1"/>
        <v>11</v>
      </c>
    </row>
    <row r="68" spans="1:15" ht="18.75" thickBot="1" x14ac:dyDescent="0.25">
      <c r="A68" s="112" t="s">
        <v>12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4"/>
      <c r="M68" s="95">
        <f>SUM(M8:M67)</f>
        <v>887</v>
      </c>
      <c r="N68" s="96">
        <f>SUM(N8:N67)</f>
        <v>811</v>
      </c>
      <c r="O68" s="97">
        <f>SUM(O8:O67)</f>
        <v>1698</v>
      </c>
    </row>
  </sheetData>
  <mergeCells count="34">
    <mergeCell ref="B33:B38"/>
    <mergeCell ref="B39:B64"/>
    <mergeCell ref="C23:C32"/>
    <mergeCell ref="D16:D22"/>
    <mergeCell ref="D39:D51"/>
    <mergeCell ref="C52:C64"/>
    <mergeCell ref="D52:D64"/>
    <mergeCell ref="D23:D32"/>
    <mergeCell ref="A1:O1"/>
    <mergeCell ref="I4:J4"/>
    <mergeCell ref="M4:O4"/>
    <mergeCell ref="M5:N5"/>
    <mergeCell ref="E4:F4"/>
    <mergeCell ref="G4:H4"/>
    <mergeCell ref="D4:D5"/>
    <mergeCell ref="A2:O2"/>
    <mergeCell ref="A3:O3"/>
    <mergeCell ref="B5:C5"/>
    <mergeCell ref="A68:L68"/>
    <mergeCell ref="K4:L4"/>
    <mergeCell ref="B65:B67"/>
    <mergeCell ref="C66:C67"/>
    <mergeCell ref="D33:D35"/>
    <mergeCell ref="B4:C4"/>
    <mergeCell ref="C33:C35"/>
    <mergeCell ref="C36:C38"/>
    <mergeCell ref="D36:D38"/>
    <mergeCell ref="C39:C51"/>
    <mergeCell ref="D66:D67"/>
    <mergeCell ref="E6:J6"/>
    <mergeCell ref="B8:B32"/>
    <mergeCell ref="C8:C15"/>
    <mergeCell ref="D8:D15"/>
    <mergeCell ref="C16:C22"/>
  </mergeCells>
  <phoneticPr fontId="18" type="noConversion"/>
  <pageMargins left="0.19685039370078741" right="0.19685039370078741" top="0.19685039370078741" bottom="0.19685039370078741" header="0.19685039370078741" footer="0.19685039370078741"/>
  <pageSetup paperSize="9" scale="60" orientation="landscape" r:id="rId1"/>
  <headerFooter alignWithMargins="0">
    <oddFooter>&amp;A&amp;RΣελίδα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zoomScale="70" zoomScaleNormal="70" workbookViewId="0">
      <selection activeCell="A4" sqref="A4"/>
    </sheetView>
  </sheetViews>
  <sheetFormatPr defaultRowHeight="12.75" x14ac:dyDescent="0.2"/>
  <cols>
    <col min="1" max="1" width="71.140625" style="18" customWidth="1"/>
    <col min="2" max="2" width="9.28515625" style="18" customWidth="1"/>
    <col min="3" max="3" width="22.140625" style="18" customWidth="1"/>
    <col min="4" max="4" width="17.140625" style="18" customWidth="1"/>
    <col min="5" max="10" width="9.140625" style="18"/>
    <col min="11" max="11" width="10.140625" style="18" customWidth="1"/>
    <col min="12" max="12" width="11.7109375" style="18" customWidth="1"/>
    <col min="13" max="13" width="11.42578125" style="18" customWidth="1"/>
    <col min="14" max="14" width="9.140625" style="18" hidden="1" customWidth="1"/>
    <col min="15" max="16384" width="9.140625" style="18"/>
  </cols>
  <sheetData>
    <row r="1" spans="1:15" s="43" customFormat="1" ht="33.75" customHeight="1" x14ac:dyDescent="0.2">
      <c r="A1" s="135" t="s">
        <v>99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33"/>
    </row>
    <row r="2" spans="1:15" s="44" customFormat="1" ht="30" customHeight="1" x14ac:dyDescent="0.2">
      <c r="A2" s="150" t="s">
        <v>27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34"/>
    </row>
    <row r="3" spans="1:15" s="43" customFormat="1" ht="25.5" customHeight="1" x14ac:dyDescent="0.2">
      <c r="A3" s="176" t="s">
        <v>153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33"/>
    </row>
    <row r="4" spans="1:15" ht="44.25" customHeight="1" x14ac:dyDescent="0.25">
      <c r="A4" s="55" t="s">
        <v>168</v>
      </c>
      <c r="B4" s="180">
        <v>15</v>
      </c>
      <c r="C4" s="181"/>
      <c r="D4" s="184"/>
      <c r="E4" s="144" t="s">
        <v>0</v>
      </c>
      <c r="F4" s="183"/>
      <c r="G4" s="146" t="s">
        <v>1</v>
      </c>
      <c r="H4" s="164"/>
      <c r="I4" s="137" t="s">
        <v>2</v>
      </c>
      <c r="J4" s="165"/>
      <c r="K4" s="185"/>
      <c r="L4" s="186"/>
      <c r="M4" s="187"/>
      <c r="N4" s="1"/>
    </row>
    <row r="5" spans="1:15" s="45" customFormat="1" ht="57.75" customHeight="1" x14ac:dyDescent="0.2">
      <c r="A5" s="55" t="s">
        <v>167</v>
      </c>
      <c r="B5" s="182">
        <v>15</v>
      </c>
      <c r="C5" s="182"/>
      <c r="D5" s="149"/>
      <c r="E5" s="32" t="s">
        <v>4</v>
      </c>
      <c r="F5" s="31" t="s">
        <v>5</v>
      </c>
      <c r="G5" s="30" t="s">
        <v>4</v>
      </c>
      <c r="H5" s="29" t="s">
        <v>5</v>
      </c>
      <c r="I5" s="28" t="s">
        <v>4</v>
      </c>
      <c r="J5" s="27" t="s">
        <v>5</v>
      </c>
      <c r="K5" s="178" t="s">
        <v>6</v>
      </c>
      <c r="L5" s="179"/>
      <c r="M5" s="26"/>
      <c r="N5" s="25"/>
    </row>
    <row r="6" spans="1:15" s="46" customFormat="1" ht="64.5" customHeight="1" x14ac:dyDescent="0.2">
      <c r="A6" s="40" t="s">
        <v>44</v>
      </c>
      <c r="B6" s="41" t="s">
        <v>8</v>
      </c>
      <c r="C6" s="41" t="s">
        <v>3</v>
      </c>
      <c r="D6" s="24" t="s">
        <v>45</v>
      </c>
      <c r="E6" s="130" t="s">
        <v>47</v>
      </c>
      <c r="F6" s="131"/>
      <c r="G6" s="131"/>
      <c r="H6" s="131"/>
      <c r="I6" s="131"/>
      <c r="J6" s="131"/>
      <c r="K6" s="23" t="s">
        <v>4</v>
      </c>
      <c r="L6" s="23" t="s">
        <v>19</v>
      </c>
      <c r="M6" s="178" t="s">
        <v>6</v>
      </c>
      <c r="N6" s="179"/>
      <c r="O6" s="81"/>
    </row>
    <row r="7" spans="1:15" s="46" customFormat="1" ht="64.5" customHeight="1" x14ac:dyDescent="0.2">
      <c r="A7" s="40"/>
      <c r="B7" s="41"/>
      <c r="C7" s="107"/>
      <c r="D7" s="24"/>
      <c r="E7" s="24"/>
      <c r="F7" s="64"/>
      <c r="G7" s="64"/>
      <c r="H7" s="64"/>
      <c r="I7" s="64"/>
      <c r="J7" s="64"/>
      <c r="K7" s="23"/>
      <c r="L7" s="23"/>
      <c r="M7" s="98"/>
      <c r="N7" s="99"/>
    </row>
    <row r="8" spans="1:15" s="46" customFormat="1" ht="35.25" customHeight="1" x14ac:dyDescent="0.2">
      <c r="A8" s="75" t="s">
        <v>102</v>
      </c>
      <c r="B8" s="166" t="s">
        <v>9</v>
      </c>
      <c r="C8" s="168" t="s">
        <v>108</v>
      </c>
      <c r="D8" s="120">
        <v>35</v>
      </c>
      <c r="E8" s="2">
        <v>22</v>
      </c>
      <c r="F8" s="2">
        <v>0</v>
      </c>
      <c r="G8" s="7"/>
      <c r="H8" s="7"/>
      <c r="I8" s="8"/>
      <c r="J8" s="9"/>
      <c r="K8" s="4">
        <f t="shared" ref="K8:K29" si="0">SUM(E8)</f>
        <v>22</v>
      </c>
      <c r="L8" s="4">
        <f t="shared" ref="L8:L29" si="1">SUM(F8)</f>
        <v>0</v>
      </c>
      <c r="M8" s="4">
        <f>SUM(K8,L8)</f>
        <v>22</v>
      </c>
      <c r="N8" s="22"/>
    </row>
    <row r="9" spans="1:15" s="46" customFormat="1" ht="35.25" customHeight="1" x14ac:dyDescent="0.2">
      <c r="A9" s="75" t="s">
        <v>100</v>
      </c>
      <c r="B9" s="167"/>
      <c r="C9" s="169"/>
      <c r="D9" s="120"/>
      <c r="E9" s="2">
        <v>18</v>
      </c>
      <c r="F9" s="2">
        <v>16</v>
      </c>
      <c r="G9" s="7"/>
      <c r="H9" s="7"/>
      <c r="I9" s="8"/>
      <c r="J9" s="9"/>
      <c r="K9" s="4">
        <f t="shared" si="0"/>
        <v>18</v>
      </c>
      <c r="L9" s="4">
        <f t="shared" si="1"/>
        <v>16</v>
      </c>
      <c r="M9" s="4">
        <f>SUM(K9,L9)</f>
        <v>34</v>
      </c>
      <c r="N9" s="22"/>
    </row>
    <row r="10" spans="1:15" s="46" customFormat="1" ht="35.25" customHeight="1" x14ac:dyDescent="0.2">
      <c r="A10" s="75" t="s">
        <v>101</v>
      </c>
      <c r="B10" s="167"/>
      <c r="C10" s="170"/>
      <c r="D10" s="120"/>
      <c r="E10" s="2">
        <v>4</v>
      </c>
      <c r="F10" s="2">
        <v>10</v>
      </c>
      <c r="G10" s="7"/>
      <c r="H10" s="7"/>
      <c r="I10" s="8"/>
      <c r="J10" s="9"/>
      <c r="K10" s="4">
        <f t="shared" si="0"/>
        <v>4</v>
      </c>
      <c r="L10" s="4">
        <f t="shared" si="1"/>
        <v>10</v>
      </c>
      <c r="M10" s="4">
        <f>SUM(K10,L10)</f>
        <v>14</v>
      </c>
      <c r="N10" s="22"/>
    </row>
    <row r="11" spans="1:15" s="46" customFormat="1" ht="32.25" customHeight="1" x14ac:dyDescent="0.2">
      <c r="A11" s="75" t="s">
        <v>103</v>
      </c>
      <c r="B11" s="167"/>
      <c r="C11" s="168" t="s">
        <v>109</v>
      </c>
      <c r="D11" s="120">
        <v>34</v>
      </c>
      <c r="E11" s="48">
        <v>5</v>
      </c>
      <c r="F11" s="2">
        <v>5</v>
      </c>
      <c r="G11" s="7"/>
      <c r="H11" s="7"/>
      <c r="I11" s="8"/>
      <c r="J11" s="9"/>
      <c r="K11" s="4">
        <f t="shared" si="0"/>
        <v>5</v>
      </c>
      <c r="L11" s="4">
        <f t="shared" si="1"/>
        <v>5</v>
      </c>
      <c r="M11" s="4">
        <f t="shared" ref="M11:M64" si="2">SUM(K11,L11)</f>
        <v>10</v>
      </c>
      <c r="N11" s="22"/>
    </row>
    <row r="12" spans="1:15" s="46" customFormat="1" ht="36.75" customHeight="1" x14ac:dyDescent="0.2">
      <c r="A12" s="75" t="s">
        <v>104</v>
      </c>
      <c r="B12" s="167"/>
      <c r="C12" s="169"/>
      <c r="D12" s="120"/>
      <c r="E12" s="48">
        <v>6</v>
      </c>
      <c r="F12" s="2">
        <v>9</v>
      </c>
      <c r="G12" s="7"/>
      <c r="H12" s="7"/>
      <c r="I12" s="8"/>
      <c r="J12" s="9"/>
      <c r="K12" s="4">
        <f t="shared" si="0"/>
        <v>6</v>
      </c>
      <c r="L12" s="4">
        <f t="shared" si="1"/>
        <v>9</v>
      </c>
      <c r="M12" s="4">
        <f t="shared" si="2"/>
        <v>15</v>
      </c>
      <c r="N12" s="22"/>
    </row>
    <row r="13" spans="1:15" s="46" customFormat="1" ht="33.75" customHeight="1" x14ac:dyDescent="0.2">
      <c r="A13" s="75" t="s">
        <v>105</v>
      </c>
      <c r="B13" s="167"/>
      <c r="C13" s="169"/>
      <c r="D13" s="120"/>
      <c r="E13" s="48">
        <v>16</v>
      </c>
      <c r="F13" s="2">
        <v>8</v>
      </c>
      <c r="G13" s="7"/>
      <c r="H13" s="7"/>
      <c r="I13" s="8"/>
      <c r="J13" s="9"/>
      <c r="K13" s="4">
        <f t="shared" si="0"/>
        <v>16</v>
      </c>
      <c r="L13" s="4">
        <f t="shared" si="1"/>
        <v>8</v>
      </c>
      <c r="M13" s="4">
        <f t="shared" si="2"/>
        <v>24</v>
      </c>
      <c r="N13" s="22"/>
    </row>
    <row r="14" spans="1:15" s="46" customFormat="1" ht="41.25" customHeight="1" x14ac:dyDescent="0.2">
      <c r="A14" s="75" t="s">
        <v>106</v>
      </c>
      <c r="B14" s="167"/>
      <c r="C14" s="169"/>
      <c r="D14" s="120"/>
      <c r="E14" s="48">
        <v>16</v>
      </c>
      <c r="F14" s="2">
        <v>10</v>
      </c>
      <c r="G14" s="7"/>
      <c r="H14" s="7"/>
      <c r="I14" s="8"/>
      <c r="J14" s="9"/>
      <c r="K14" s="4">
        <f t="shared" si="0"/>
        <v>16</v>
      </c>
      <c r="L14" s="4">
        <f t="shared" si="1"/>
        <v>10</v>
      </c>
      <c r="M14" s="4">
        <f t="shared" si="2"/>
        <v>26</v>
      </c>
      <c r="N14" s="22"/>
    </row>
    <row r="15" spans="1:15" s="46" customFormat="1" ht="90" x14ac:dyDescent="0.2">
      <c r="A15" s="75" t="s">
        <v>107</v>
      </c>
      <c r="B15" s="167"/>
      <c r="C15" s="169"/>
      <c r="D15" s="120"/>
      <c r="E15" s="48">
        <v>10</v>
      </c>
      <c r="F15" s="2">
        <v>4</v>
      </c>
      <c r="G15" s="7"/>
      <c r="H15" s="7"/>
      <c r="I15" s="8"/>
      <c r="J15" s="9"/>
      <c r="K15" s="4">
        <f t="shared" si="0"/>
        <v>10</v>
      </c>
      <c r="L15" s="4">
        <f t="shared" si="1"/>
        <v>4</v>
      </c>
      <c r="M15" s="4">
        <f t="shared" si="2"/>
        <v>14</v>
      </c>
      <c r="N15" s="22"/>
    </row>
    <row r="16" spans="1:15" s="46" customFormat="1" ht="28.5" customHeight="1" x14ac:dyDescent="0.2">
      <c r="A16" s="75" t="s">
        <v>113</v>
      </c>
      <c r="B16" s="167"/>
      <c r="C16" s="169"/>
      <c r="D16" s="120"/>
      <c r="E16" s="48">
        <v>4</v>
      </c>
      <c r="F16" s="2">
        <v>7</v>
      </c>
      <c r="G16" s="7"/>
      <c r="H16" s="7"/>
      <c r="I16" s="8"/>
      <c r="J16" s="9"/>
      <c r="K16" s="4">
        <f t="shared" si="0"/>
        <v>4</v>
      </c>
      <c r="L16" s="4">
        <f t="shared" si="1"/>
        <v>7</v>
      </c>
      <c r="M16" s="4">
        <f t="shared" si="2"/>
        <v>11</v>
      </c>
      <c r="N16" s="22"/>
    </row>
    <row r="17" spans="1:14" s="46" customFormat="1" ht="28.5" customHeight="1" x14ac:dyDescent="0.2">
      <c r="A17" s="75" t="s">
        <v>34</v>
      </c>
      <c r="B17" s="167"/>
      <c r="C17" s="169"/>
      <c r="D17" s="120"/>
      <c r="E17" s="48">
        <v>6</v>
      </c>
      <c r="F17" s="2">
        <v>5</v>
      </c>
      <c r="G17" s="7"/>
      <c r="H17" s="7"/>
      <c r="I17" s="8"/>
      <c r="J17" s="9"/>
      <c r="K17" s="4">
        <f t="shared" si="0"/>
        <v>6</v>
      </c>
      <c r="L17" s="4">
        <f t="shared" si="1"/>
        <v>5</v>
      </c>
      <c r="M17" s="4">
        <f t="shared" si="2"/>
        <v>11</v>
      </c>
      <c r="N17" s="22"/>
    </row>
    <row r="18" spans="1:14" s="46" customFormat="1" ht="25.5" customHeight="1" x14ac:dyDescent="0.2">
      <c r="A18" s="75" t="s">
        <v>35</v>
      </c>
      <c r="B18" s="167"/>
      <c r="C18" s="168" t="s">
        <v>110</v>
      </c>
      <c r="D18" s="120">
        <v>26</v>
      </c>
      <c r="E18" s="48">
        <v>3</v>
      </c>
      <c r="F18" s="2">
        <v>11</v>
      </c>
      <c r="G18" s="7"/>
      <c r="H18" s="7"/>
      <c r="I18" s="8"/>
      <c r="J18" s="9"/>
      <c r="K18" s="4">
        <f t="shared" si="0"/>
        <v>3</v>
      </c>
      <c r="L18" s="4">
        <f t="shared" si="1"/>
        <v>11</v>
      </c>
      <c r="M18" s="4">
        <f t="shared" si="2"/>
        <v>14</v>
      </c>
      <c r="N18" s="22"/>
    </row>
    <row r="19" spans="1:14" s="46" customFormat="1" ht="25.5" customHeight="1" x14ac:dyDescent="0.2">
      <c r="A19" s="75" t="s">
        <v>18</v>
      </c>
      <c r="B19" s="167"/>
      <c r="C19" s="169"/>
      <c r="D19" s="120"/>
      <c r="E19" s="48">
        <v>8</v>
      </c>
      <c r="F19" s="2">
        <v>6</v>
      </c>
      <c r="G19" s="7"/>
      <c r="H19" s="7"/>
      <c r="I19" s="8"/>
      <c r="J19" s="9"/>
      <c r="K19" s="4">
        <f t="shared" si="0"/>
        <v>8</v>
      </c>
      <c r="L19" s="4">
        <f t="shared" si="1"/>
        <v>6</v>
      </c>
      <c r="M19" s="4">
        <f t="shared" si="2"/>
        <v>14</v>
      </c>
      <c r="N19" s="22"/>
    </row>
    <row r="20" spans="1:14" ht="27" customHeight="1" x14ac:dyDescent="0.2">
      <c r="A20" s="75" t="s">
        <v>114</v>
      </c>
      <c r="B20" s="167"/>
      <c r="C20" s="170"/>
      <c r="D20" s="120"/>
      <c r="E20" s="48">
        <v>3</v>
      </c>
      <c r="F20" s="2">
        <v>7</v>
      </c>
      <c r="G20" s="7"/>
      <c r="H20" s="7"/>
      <c r="I20" s="8"/>
      <c r="J20" s="9"/>
      <c r="K20" s="4">
        <f t="shared" si="0"/>
        <v>3</v>
      </c>
      <c r="L20" s="4">
        <f t="shared" si="1"/>
        <v>7</v>
      </c>
      <c r="M20" s="4">
        <f t="shared" si="2"/>
        <v>10</v>
      </c>
      <c r="N20" s="1"/>
    </row>
    <row r="21" spans="1:14" ht="27" customHeight="1" x14ac:dyDescent="0.2">
      <c r="A21" s="108" t="s">
        <v>154</v>
      </c>
      <c r="B21" s="167"/>
      <c r="C21" s="171" t="s">
        <v>111</v>
      </c>
      <c r="D21" s="188">
        <v>19</v>
      </c>
      <c r="E21" s="48">
        <v>1</v>
      </c>
      <c r="F21" s="2">
        <v>2</v>
      </c>
      <c r="G21" s="7"/>
      <c r="H21" s="7"/>
      <c r="I21" s="8"/>
      <c r="J21" s="9"/>
      <c r="K21" s="4"/>
      <c r="L21" s="4"/>
      <c r="M21" s="4"/>
      <c r="N21" s="1"/>
    </row>
    <row r="22" spans="1:14" ht="27" customHeight="1" x14ac:dyDescent="0.2">
      <c r="A22" s="74" t="s">
        <v>155</v>
      </c>
      <c r="B22" s="167"/>
      <c r="C22" s="172"/>
      <c r="D22" s="189"/>
      <c r="E22" s="48">
        <v>1</v>
      </c>
      <c r="F22" s="2">
        <v>1</v>
      </c>
      <c r="G22" s="7"/>
      <c r="H22" s="7"/>
      <c r="I22" s="8"/>
      <c r="J22" s="9"/>
      <c r="K22" s="4"/>
      <c r="L22" s="4"/>
      <c r="M22" s="4"/>
      <c r="N22" s="1"/>
    </row>
    <row r="23" spans="1:14" ht="27" customHeight="1" x14ac:dyDescent="0.2">
      <c r="A23" s="74" t="s">
        <v>156</v>
      </c>
      <c r="B23" s="167"/>
      <c r="C23" s="172"/>
      <c r="D23" s="189"/>
      <c r="E23" s="48">
        <v>0</v>
      </c>
      <c r="F23" s="2">
        <v>1</v>
      </c>
      <c r="G23" s="7"/>
      <c r="H23" s="7"/>
      <c r="I23" s="8"/>
      <c r="J23" s="9"/>
      <c r="K23" s="4"/>
      <c r="L23" s="4"/>
      <c r="M23" s="4"/>
      <c r="N23" s="1"/>
    </row>
    <row r="24" spans="1:14" ht="27" customHeight="1" x14ac:dyDescent="0.2">
      <c r="A24" s="74" t="s">
        <v>157</v>
      </c>
      <c r="B24" s="167"/>
      <c r="C24" s="172"/>
      <c r="D24" s="189"/>
      <c r="E24" s="48">
        <v>0</v>
      </c>
      <c r="F24" s="2">
        <v>1</v>
      </c>
      <c r="G24" s="7"/>
      <c r="H24" s="7"/>
      <c r="I24" s="8"/>
      <c r="J24" s="9"/>
      <c r="K24" s="4"/>
      <c r="L24" s="4"/>
      <c r="M24" s="4"/>
      <c r="N24" s="1"/>
    </row>
    <row r="25" spans="1:14" ht="25.5" customHeight="1" x14ac:dyDescent="0.2">
      <c r="A25" s="74" t="s">
        <v>158</v>
      </c>
      <c r="B25" s="167"/>
      <c r="C25" s="172"/>
      <c r="D25" s="189"/>
      <c r="E25" s="48">
        <v>0</v>
      </c>
      <c r="F25" s="2">
        <v>1</v>
      </c>
      <c r="G25" s="7"/>
      <c r="H25" s="7"/>
      <c r="I25" s="8"/>
      <c r="J25" s="9"/>
      <c r="K25" s="4">
        <f t="shared" si="0"/>
        <v>0</v>
      </c>
      <c r="L25" s="4">
        <f t="shared" si="1"/>
        <v>1</v>
      </c>
      <c r="M25" s="4">
        <f t="shared" si="2"/>
        <v>1</v>
      </c>
      <c r="N25" s="1"/>
    </row>
    <row r="26" spans="1:14" ht="28.5" customHeight="1" x14ac:dyDescent="0.2">
      <c r="A26" s="74" t="s">
        <v>159</v>
      </c>
      <c r="B26" s="167"/>
      <c r="C26" s="172"/>
      <c r="D26" s="189"/>
      <c r="E26" s="2">
        <v>0</v>
      </c>
      <c r="F26" s="2">
        <v>1</v>
      </c>
      <c r="G26" s="7"/>
      <c r="H26" s="7"/>
      <c r="I26" s="8"/>
      <c r="J26" s="9"/>
      <c r="K26" s="4">
        <f t="shared" si="0"/>
        <v>0</v>
      </c>
      <c r="L26" s="4">
        <f t="shared" si="1"/>
        <v>1</v>
      </c>
      <c r="M26" s="4">
        <f t="shared" si="2"/>
        <v>1</v>
      </c>
      <c r="N26" s="1"/>
    </row>
    <row r="27" spans="1:14" ht="31.5" customHeight="1" x14ac:dyDescent="0.2">
      <c r="A27" s="109" t="s">
        <v>160</v>
      </c>
      <c r="B27" s="167"/>
      <c r="C27" s="172"/>
      <c r="D27" s="189"/>
      <c r="E27" s="2">
        <v>0</v>
      </c>
      <c r="F27" s="2">
        <v>1</v>
      </c>
      <c r="G27" s="7"/>
      <c r="H27" s="7"/>
      <c r="I27" s="8"/>
      <c r="J27" s="9"/>
      <c r="K27" s="4">
        <f t="shared" si="0"/>
        <v>0</v>
      </c>
      <c r="L27" s="4">
        <f t="shared" si="1"/>
        <v>1</v>
      </c>
      <c r="M27" s="4">
        <f t="shared" si="2"/>
        <v>1</v>
      </c>
      <c r="N27" s="1"/>
    </row>
    <row r="28" spans="1:14" ht="25.5" customHeight="1" x14ac:dyDescent="0.2">
      <c r="A28" s="74" t="s">
        <v>161</v>
      </c>
      <c r="B28" s="167"/>
      <c r="C28" s="172"/>
      <c r="D28" s="189"/>
      <c r="E28" s="2">
        <v>0</v>
      </c>
      <c r="F28" s="2">
        <v>1</v>
      </c>
      <c r="G28" s="7"/>
      <c r="H28" s="7"/>
      <c r="I28" s="8"/>
      <c r="J28" s="9"/>
      <c r="K28" s="4">
        <f t="shared" si="0"/>
        <v>0</v>
      </c>
      <c r="L28" s="4">
        <f t="shared" si="1"/>
        <v>1</v>
      </c>
      <c r="M28" s="4">
        <f t="shared" si="2"/>
        <v>1</v>
      </c>
      <c r="N28" s="1"/>
    </row>
    <row r="29" spans="1:14" ht="22.5" customHeight="1" x14ac:dyDescent="0.2">
      <c r="A29" s="110" t="s">
        <v>162</v>
      </c>
      <c r="B29" s="167"/>
      <c r="C29" s="173"/>
      <c r="D29" s="190"/>
      <c r="E29" s="2">
        <v>0</v>
      </c>
      <c r="F29" s="2">
        <v>1</v>
      </c>
      <c r="G29" s="7"/>
      <c r="H29" s="7"/>
      <c r="I29" s="8"/>
      <c r="J29" s="9"/>
      <c r="K29" s="4">
        <f t="shared" si="0"/>
        <v>0</v>
      </c>
      <c r="L29" s="4">
        <f t="shared" si="1"/>
        <v>1</v>
      </c>
      <c r="M29" s="4">
        <f t="shared" si="2"/>
        <v>1</v>
      </c>
      <c r="N29" s="1"/>
    </row>
    <row r="30" spans="1:14" ht="25.5" customHeight="1" x14ac:dyDescent="0.2">
      <c r="A30" s="74" t="s">
        <v>115</v>
      </c>
      <c r="B30" s="162" t="s">
        <v>11</v>
      </c>
      <c r="C30" s="163" t="s">
        <v>108</v>
      </c>
      <c r="D30" s="120">
        <v>35</v>
      </c>
      <c r="E30" s="50"/>
      <c r="F30" s="50"/>
      <c r="G30" s="51">
        <v>5</v>
      </c>
      <c r="H30" s="51">
        <v>9</v>
      </c>
      <c r="I30" s="8"/>
      <c r="J30" s="9"/>
      <c r="K30" s="4">
        <f t="shared" ref="K30:L32" si="3">SUM(G30)</f>
        <v>5</v>
      </c>
      <c r="L30" s="4">
        <f t="shared" si="3"/>
        <v>9</v>
      </c>
      <c r="M30" s="4">
        <f t="shared" si="2"/>
        <v>14</v>
      </c>
      <c r="N30" s="1"/>
    </row>
    <row r="31" spans="1:14" ht="26.25" customHeight="1" x14ac:dyDescent="0.2">
      <c r="A31" s="74" t="s">
        <v>25</v>
      </c>
      <c r="B31" s="162"/>
      <c r="C31" s="163"/>
      <c r="D31" s="120"/>
      <c r="E31" s="50"/>
      <c r="F31" s="50"/>
      <c r="G31" s="51">
        <v>3</v>
      </c>
      <c r="H31" s="51">
        <v>14</v>
      </c>
      <c r="I31" s="8"/>
      <c r="J31" s="9"/>
      <c r="K31" s="4">
        <f t="shared" si="3"/>
        <v>3</v>
      </c>
      <c r="L31" s="4">
        <f t="shared" si="3"/>
        <v>14</v>
      </c>
      <c r="M31" s="4">
        <f t="shared" si="2"/>
        <v>17</v>
      </c>
      <c r="N31" s="1"/>
    </row>
    <row r="32" spans="1:14" ht="42.75" x14ac:dyDescent="0.2">
      <c r="A32" s="74" t="s">
        <v>116</v>
      </c>
      <c r="B32" s="162"/>
      <c r="C32" s="163"/>
      <c r="D32" s="120"/>
      <c r="E32" s="20"/>
      <c r="F32" s="7"/>
      <c r="G32" s="2">
        <v>8</v>
      </c>
      <c r="H32" s="2">
        <v>0</v>
      </c>
      <c r="I32" s="8"/>
      <c r="J32" s="9"/>
      <c r="K32" s="4">
        <f t="shared" si="3"/>
        <v>8</v>
      </c>
      <c r="L32" s="4">
        <f t="shared" si="3"/>
        <v>0</v>
      </c>
      <c r="M32" s="4">
        <f t="shared" si="2"/>
        <v>8</v>
      </c>
      <c r="N32" s="1"/>
    </row>
    <row r="33" spans="1:14" ht="99.75" x14ac:dyDescent="0.2">
      <c r="A33" s="74" t="s">
        <v>117</v>
      </c>
      <c r="B33" s="162"/>
      <c r="C33" s="163"/>
      <c r="D33" s="120"/>
      <c r="E33" s="20"/>
      <c r="F33" s="7"/>
      <c r="G33" s="2">
        <v>6</v>
      </c>
      <c r="H33" s="2">
        <v>15</v>
      </c>
      <c r="I33" s="8"/>
      <c r="J33" s="9"/>
      <c r="K33" s="4">
        <f t="shared" ref="K33:K48" si="4">SUM(G33)</f>
        <v>6</v>
      </c>
      <c r="L33" s="4">
        <f t="shared" ref="L33:L48" si="5">SUM(H33)</f>
        <v>15</v>
      </c>
      <c r="M33" s="4">
        <f t="shared" si="2"/>
        <v>21</v>
      </c>
      <c r="N33" s="1"/>
    </row>
    <row r="34" spans="1:14" ht="26.25" customHeight="1" x14ac:dyDescent="0.2">
      <c r="A34" s="74" t="s">
        <v>118</v>
      </c>
      <c r="B34" s="162"/>
      <c r="C34" s="163"/>
      <c r="D34" s="120"/>
      <c r="E34" s="20"/>
      <c r="F34" s="7"/>
      <c r="G34" s="2">
        <v>12</v>
      </c>
      <c r="H34" s="2">
        <v>5</v>
      </c>
      <c r="I34" s="8"/>
      <c r="J34" s="9"/>
      <c r="K34" s="4">
        <f t="shared" si="4"/>
        <v>12</v>
      </c>
      <c r="L34" s="4">
        <f t="shared" si="5"/>
        <v>5</v>
      </c>
      <c r="M34" s="4">
        <f t="shared" si="2"/>
        <v>17</v>
      </c>
      <c r="N34" s="1"/>
    </row>
    <row r="35" spans="1:14" ht="57" x14ac:dyDescent="0.2">
      <c r="A35" s="74" t="s">
        <v>119</v>
      </c>
      <c r="B35" s="162"/>
      <c r="C35" s="163"/>
      <c r="D35" s="120"/>
      <c r="E35" s="20"/>
      <c r="F35" s="7"/>
      <c r="G35" s="2">
        <v>7</v>
      </c>
      <c r="H35" s="2">
        <v>3</v>
      </c>
      <c r="I35" s="8"/>
      <c r="J35" s="9"/>
      <c r="K35" s="4">
        <f t="shared" si="4"/>
        <v>7</v>
      </c>
      <c r="L35" s="4">
        <f t="shared" si="5"/>
        <v>3</v>
      </c>
      <c r="M35" s="4">
        <f t="shared" si="2"/>
        <v>10</v>
      </c>
      <c r="N35" s="1"/>
    </row>
    <row r="36" spans="1:14" ht="28.5" x14ac:dyDescent="0.2">
      <c r="A36" s="74" t="s">
        <v>120</v>
      </c>
      <c r="B36" s="162"/>
      <c r="C36" s="163"/>
      <c r="D36" s="120"/>
      <c r="E36" s="20"/>
      <c r="F36" s="7"/>
      <c r="G36" s="2">
        <v>6</v>
      </c>
      <c r="H36" s="2">
        <v>1</v>
      </c>
      <c r="I36" s="8"/>
      <c r="J36" s="9"/>
      <c r="K36" s="4">
        <f t="shared" si="4"/>
        <v>6</v>
      </c>
      <c r="L36" s="4">
        <f t="shared" si="5"/>
        <v>1</v>
      </c>
      <c r="M36" s="4">
        <f t="shared" si="2"/>
        <v>7</v>
      </c>
      <c r="N36" s="1"/>
    </row>
    <row r="37" spans="1:14" ht="29.25" customHeight="1" x14ac:dyDescent="0.2">
      <c r="A37" s="74" t="s">
        <v>121</v>
      </c>
      <c r="B37" s="162"/>
      <c r="C37" s="163"/>
      <c r="D37" s="120"/>
      <c r="E37" s="11"/>
      <c r="F37" s="11"/>
      <c r="G37" s="1">
        <v>17</v>
      </c>
      <c r="H37" s="1">
        <v>8</v>
      </c>
      <c r="I37" s="11"/>
      <c r="J37" s="11"/>
      <c r="K37" s="4">
        <f t="shared" si="4"/>
        <v>17</v>
      </c>
      <c r="L37" s="4">
        <f t="shared" si="5"/>
        <v>8</v>
      </c>
      <c r="M37" s="4">
        <f t="shared" si="2"/>
        <v>25</v>
      </c>
      <c r="N37" s="1"/>
    </row>
    <row r="38" spans="1:14" ht="33" customHeight="1" x14ac:dyDescent="0.2">
      <c r="A38" s="74" t="s">
        <v>122</v>
      </c>
      <c r="B38" s="162"/>
      <c r="C38" s="175" t="s">
        <v>109</v>
      </c>
      <c r="D38" s="174">
        <v>34</v>
      </c>
      <c r="E38" s="11"/>
      <c r="F38" s="11"/>
      <c r="G38" s="1">
        <v>3</v>
      </c>
      <c r="H38" s="1">
        <v>2</v>
      </c>
      <c r="I38" s="11"/>
      <c r="J38" s="11"/>
      <c r="K38" s="4">
        <f t="shared" si="4"/>
        <v>3</v>
      </c>
      <c r="L38" s="4">
        <f t="shared" si="5"/>
        <v>2</v>
      </c>
      <c r="M38" s="4">
        <f>SUM(K38,L38)</f>
        <v>5</v>
      </c>
      <c r="N38" s="1"/>
    </row>
    <row r="39" spans="1:14" ht="21" customHeight="1" x14ac:dyDescent="0.2">
      <c r="A39" s="74" t="s">
        <v>123</v>
      </c>
      <c r="B39" s="162"/>
      <c r="C39" s="175"/>
      <c r="D39" s="174"/>
      <c r="E39" s="11"/>
      <c r="F39" s="11"/>
      <c r="G39" s="1">
        <v>3</v>
      </c>
      <c r="H39" s="1">
        <v>9</v>
      </c>
      <c r="I39" s="11"/>
      <c r="J39" s="11"/>
      <c r="K39" s="4">
        <f t="shared" si="4"/>
        <v>3</v>
      </c>
      <c r="L39" s="4">
        <f t="shared" si="5"/>
        <v>9</v>
      </c>
      <c r="M39" s="4">
        <f>SUM(K39,L39)</f>
        <v>12</v>
      </c>
      <c r="N39" s="1"/>
    </row>
    <row r="40" spans="1:14" ht="22.5" customHeight="1" x14ac:dyDescent="0.2">
      <c r="A40" s="74" t="s">
        <v>124</v>
      </c>
      <c r="B40" s="162"/>
      <c r="C40" s="175"/>
      <c r="D40" s="174"/>
      <c r="E40" s="11"/>
      <c r="F40" s="11"/>
      <c r="G40" s="1">
        <v>6</v>
      </c>
      <c r="H40" s="1">
        <v>15</v>
      </c>
      <c r="I40" s="11"/>
      <c r="J40" s="11"/>
      <c r="K40" s="4">
        <f t="shared" si="4"/>
        <v>6</v>
      </c>
      <c r="L40" s="4">
        <f t="shared" si="5"/>
        <v>15</v>
      </c>
      <c r="M40" s="4">
        <f>SUM(K40,L40)</f>
        <v>21</v>
      </c>
      <c r="N40" s="1"/>
    </row>
    <row r="41" spans="1:14" ht="22.5" customHeight="1" x14ac:dyDescent="0.2">
      <c r="A41" s="74" t="s">
        <v>24</v>
      </c>
      <c r="B41" s="162"/>
      <c r="C41" s="175"/>
      <c r="D41" s="174"/>
      <c r="E41" s="11"/>
      <c r="F41" s="11"/>
      <c r="G41" s="1">
        <v>8</v>
      </c>
      <c r="H41" s="1">
        <v>12</v>
      </c>
      <c r="I41" s="11"/>
      <c r="J41" s="11"/>
      <c r="K41" s="4">
        <f t="shared" si="4"/>
        <v>8</v>
      </c>
      <c r="L41" s="4">
        <f t="shared" si="5"/>
        <v>12</v>
      </c>
      <c r="M41" s="4">
        <f>SUM(K41,L41)</f>
        <v>20</v>
      </c>
      <c r="N41" s="1"/>
    </row>
    <row r="42" spans="1:14" ht="27" customHeight="1" x14ac:dyDescent="0.2">
      <c r="A42" s="74" t="s">
        <v>125</v>
      </c>
      <c r="B42" s="162"/>
      <c r="C42" s="175"/>
      <c r="D42" s="174"/>
      <c r="E42" s="11"/>
      <c r="F42" s="11"/>
      <c r="G42" s="1">
        <v>4</v>
      </c>
      <c r="H42" s="1">
        <v>4</v>
      </c>
      <c r="I42" s="11"/>
      <c r="J42" s="11"/>
      <c r="K42" s="4">
        <f t="shared" si="4"/>
        <v>4</v>
      </c>
      <c r="L42" s="4">
        <f t="shared" si="5"/>
        <v>4</v>
      </c>
      <c r="M42" s="4">
        <f t="shared" si="2"/>
        <v>8</v>
      </c>
      <c r="N42" s="1"/>
    </row>
    <row r="43" spans="1:14" ht="25.5" customHeight="1" x14ac:dyDescent="0.2">
      <c r="A43" s="83"/>
      <c r="B43" s="162"/>
      <c r="C43" s="175" t="s">
        <v>111</v>
      </c>
      <c r="D43" s="174">
        <v>19</v>
      </c>
      <c r="E43" s="11"/>
      <c r="F43" s="11"/>
      <c r="G43" s="1">
        <v>2</v>
      </c>
      <c r="H43" s="1">
        <v>4</v>
      </c>
      <c r="I43" s="11"/>
      <c r="J43" s="11"/>
      <c r="K43" s="4">
        <f t="shared" si="4"/>
        <v>2</v>
      </c>
      <c r="L43" s="4">
        <f t="shared" si="5"/>
        <v>4</v>
      </c>
      <c r="M43" s="4">
        <f t="shared" si="2"/>
        <v>6</v>
      </c>
      <c r="N43" s="1"/>
    </row>
    <row r="44" spans="1:14" ht="21" customHeight="1" x14ac:dyDescent="0.2">
      <c r="A44" s="83"/>
      <c r="B44" s="162"/>
      <c r="C44" s="175"/>
      <c r="D44" s="174"/>
      <c r="E44" s="11"/>
      <c r="F44" s="11"/>
      <c r="G44" s="1">
        <v>2</v>
      </c>
      <c r="H44" s="1">
        <v>2</v>
      </c>
      <c r="I44" s="11"/>
      <c r="J44" s="11"/>
      <c r="K44" s="4">
        <f t="shared" si="4"/>
        <v>2</v>
      </c>
      <c r="L44" s="4">
        <f t="shared" si="5"/>
        <v>2</v>
      </c>
      <c r="M44" s="4">
        <f t="shared" si="2"/>
        <v>4</v>
      </c>
      <c r="N44" s="1"/>
    </row>
    <row r="45" spans="1:14" ht="21" customHeight="1" x14ac:dyDescent="0.2">
      <c r="A45" s="83"/>
      <c r="B45" s="162"/>
      <c r="C45" s="175"/>
      <c r="D45" s="174"/>
      <c r="E45" s="11"/>
      <c r="F45" s="11"/>
      <c r="G45" s="1">
        <v>6</v>
      </c>
      <c r="H45" s="1">
        <v>0</v>
      </c>
      <c r="I45" s="11"/>
      <c r="J45" s="11"/>
      <c r="K45" s="4">
        <f t="shared" si="4"/>
        <v>6</v>
      </c>
      <c r="L45" s="4">
        <f t="shared" si="5"/>
        <v>0</v>
      </c>
      <c r="M45" s="4">
        <f t="shared" si="2"/>
        <v>6</v>
      </c>
      <c r="N45" s="1"/>
    </row>
    <row r="46" spans="1:14" ht="21" customHeight="1" x14ac:dyDescent="0.2">
      <c r="A46" s="83"/>
      <c r="B46" s="162"/>
      <c r="C46" s="175"/>
      <c r="D46" s="174"/>
      <c r="E46" s="11"/>
      <c r="F46" s="11"/>
      <c r="G46" s="1">
        <v>0</v>
      </c>
      <c r="H46" s="1">
        <v>0</v>
      </c>
      <c r="I46" s="11"/>
      <c r="J46" s="11"/>
      <c r="K46" s="4">
        <f t="shared" si="4"/>
        <v>0</v>
      </c>
      <c r="L46" s="4">
        <f t="shared" si="5"/>
        <v>0</v>
      </c>
      <c r="M46" s="4">
        <f t="shared" si="2"/>
        <v>0</v>
      </c>
      <c r="N46" s="1"/>
    </row>
    <row r="47" spans="1:14" ht="21" customHeight="1" x14ac:dyDescent="0.2">
      <c r="A47" s="83"/>
      <c r="B47" s="162"/>
      <c r="C47" s="175"/>
      <c r="D47" s="174"/>
      <c r="E47" s="11"/>
      <c r="F47" s="11"/>
      <c r="G47" s="1">
        <v>0</v>
      </c>
      <c r="H47" s="1">
        <v>0</v>
      </c>
      <c r="I47" s="11"/>
      <c r="J47" s="11"/>
      <c r="K47" s="4">
        <f t="shared" si="4"/>
        <v>0</v>
      </c>
      <c r="L47" s="4">
        <f t="shared" si="5"/>
        <v>0</v>
      </c>
      <c r="M47" s="4">
        <f t="shared" si="2"/>
        <v>0</v>
      </c>
      <c r="N47" s="1"/>
    </row>
    <row r="48" spans="1:14" ht="21" customHeight="1" x14ac:dyDescent="0.2">
      <c r="A48" s="83"/>
      <c r="B48" s="162"/>
      <c r="C48" s="175"/>
      <c r="D48" s="174"/>
      <c r="E48" s="11"/>
      <c r="F48" s="11"/>
      <c r="G48" s="1">
        <v>0</v>
      </c>
      <c r="H48" s="1">
        <v>0</v>
      </c>
      <c r="I48" s="11"/>
      <c r="J48" s="11"/>
      <c r="K48" s="4">
        <f t="shared" si="4"/>
        <v>0</v>
      </c>
      <c r="L48" s="4">
        <f t="shared" si="5"/>
        <v>0</v>
      </c>
      <c r="M48" s="4">
        <f t="shared" si="2"/>
        <v>0</v>
      </c>
      <c r="N48" s="1"/>
    </row>
    <row r="49" spans="1:14" ht="32.25" customHeight="1" x14ac:dyDescent="0.2">
      <c r="A49" s="75" t="s">
        <v>36</v>
      </c>
      <c r="B49" s="194" t="s">
        <v>10</v>
      </c>
      <c r="C49" s="196" t="s">
        <v>108</v>
      </c>
      <c r="D49" s="174">
        <v>35</v>
      </c>
      <c r="E49" s="11"/>
      <c r="F49" s="11"/>
      <c r="G49" s="11"/>
      <c r="H49" s="11"/>
      <c r="I49" s="52">
        <v>14</v>
      </c>
      <c r="J49" s="52">
        <v>9</v>
      </c>
      <c r="K49" s="4">
        <f t="shared" ref="K49:L51" si="6">SUM(I49)</f>
        <v>14</v>
      </c>
      <c r="L49" s="4">
        <f t="shared" si="6"/>
        <v>9</v>
      </c>
      <c r="M49" s="4">
        <f t="shared" si="2"/>
        <v>23</v>
      </c>
      <c r="N49" s="1"/>
    </row>
    <row r="50" spans="1:14" ht="26.25" customHeight="1" x14ac:dyDescent="0.2">
      <c r="A50" s="75" t="s">
        <v>126</v>
      </c>
      <c r="B50" s="194"/>
      <c r="C50" s="196"/>
      <c r="D50" s="174"/>
      <c r="E50" s="11"/>
      <c r="F50" s="11"/>
      <c r="G50" s="11"/>
      <c r="H50" s="11"/>
      <c r="I50" s="52">
        <v>10</v>
      </c>
      <c r="J50" s="52">
        <v>7</v>
      </c>
      <c r="K50" s="4">
        <f t="shared" si="6"/>
        <v>10</v>
      </c>
      <c r="L50" s="4">
        <f t="shared" si="6"/>
        <v>7</v>
      </c>
      <c r="M50" s="4">
        <f>SUM(K50,L50)</f>
        <v>17</v>
      </c>
      <c r="N50" s="1"/>
    </row>
    <row r="51" spans="1:14" ht="23.25" customHeight="1" x14ac:dyDescent="0.2">
      <c r="A51" s="75" t="s">
        <v>37</v>
      </c>
      <c r="B51" s="194"/>
      <c r="C51" s="196" t="s">
        <v>109</v>
      </c>
      <c r="D51" s="174">
        <v>34</v>
      </c>
      <c r="E51" s="11"/>
      <c r="F51" s="11"/>
      <c r="G51" s="11"/>
      <c r="H51" s="11"/>
      <c r="I51" s="52">
        <v>4</v>
      </c>
      <c r="J51" s="52">
        <v>12</v>
      </c>
      <c r="K51" s="4">
        <f t="shared" si="6"/>
        <v>4</v>
      </c>
      <c r="L51" s="4">
        <f t="shared" si="6"/>
        <v>12</v>
      </c>
      <c r="M51" s="4">
        <f t="shared" si="2"/>
        <v>16</v>
      </c>
      <c r="N51" s="1"/>
    </row>
    <row r="52" spans="1:14" ht="18.75" customHeight="1" x14ac:dyDescent="0.2">
      <c r="A52" s="75" t="s">
        <v>38</v>
      </c>
      <c r="B52" s="194"/>
      <c r="C52" s="196"/>
      <c r="D52" s="174"/>
      <c r="E52" s="11"/>
      <c r="F52" s="11"/>
      <c r="G52" s="11"/>
      <c r="H52" s="11"/>
      <c r="I52" s="52">
        <v>0</v>
      </c>
      <c r="J52" s="52">
        <v>2</v>
      </c>
      <c r="K52" s="4">
        <f>SUM(I52)</f>
        <v>0</v>
      </c>
      <c r="L52" s="4">
        <f>SUM(J52)</f>
        <v>2</v>
      </c>
      <c r="M52" s="4">
        <f t="shared" si="2"/>
        <v>2</v>
      </c>
      <c r="N52" s="1"/>
    </row>
    <row r="53" spans="1:14" ht="20.25" customHeight="1" x14ac:dyDescent="0.2">
      <c r="A53" s="75" t="s">
        <v>127</v>
      </c>
      <c r="B53" s="194"/>
      <c r="C53" s="196"/>
      <c r="D53" s="174"/>
      <c r="E53" s="11"/>
      <c r="F53" s="11"/>
      <c r="G53" s="11"/>
      <c r="H53" s="11"/>
      <c r="I53" s="52">
        <v>17</v>
      </c>
      <c r="J53" s="52">
        <v>4</v>
      </c>
      <c r="K53" s="4">
        <f>SUM(I53)</f>
        <v>17</v>
      </c>
      <c r="L53" s="4">
        <f>SUM(J53)</f>
        <v>4</v>
      </c>
      <c r="M53" s="4">
        <f t="shared" si="2"/>
        <v>21</v>
      </c>
      <c r="N53" s="1"/>
    </row>
    <row r="54" spans="1:14" ht="22.5" customHeight="1" x14ac:dyDescent="0.2">
      <c r="A54" s="83"/>
      <c r="B54" s="194"/>
      <c r="C54" s="196" t="s">
        <v>112</v>
      </c>
      <c r="D54" s="174">
        <v>34</v>
      </c>
      <c r="E54" s="11"/>
      <c r="F54" s="11"/>
      <c r="G54" s="11"/>
      <c r="H54" s="11"/>
      <c r="I54" s="52">
        <v>0</v>
      </c>
      <c r="J54" s="52">
        <v>2</v>
      </c>
      <c r="K54" s="4">
        <f t="shared" ref="K54:L58" si="7">SUM(I54)</f>
        <v>0</v>
      </c>
      <c r="L54" s="4">
        <f t="shared" si="7"/>
        <v>2</v>
      </c>
      <c r="M54" s="4">
        <f t="shared" si="2"/>
        <v>2</v>
      </c>
      <c r="N54" s="1"/>
    </row>
    <row r="55" spans="1:14" ht="21" customHeight="1" x14ac:dyDescent="0.2">
      <c r="A55" s="83"/>
      <c r="B55" s="194"/>
      <c r="C55" s="196"/>
      <c r="D55" s="174"/>
      <c r="E55" s="11"/>
      <c r="F55" s="11"/>
      <c r="G55" s="11"/>
      <c r="H55" s="11"/>
      <c r="I55" s="52">
        <v>0</v>
      </c>
      <c r="J55" s="52">
        <v>2</v>
      </c>
      <c r="K55" s="4">
        <f>SUM(I55)</f>
        <v>0</v>
      </c>
      <c r="L55" s="4">
        <f>SUM(J55)</f>
        <v>2</v>
      </c>
      <c r="M55" s="4">
        <f t="shared" si="2"/>
        <v>2</v>
      </c>
      <c r="N55" s="1"/>
    </row>
    <row r="56" spans="1:14" ht="22.5" customHeight="1" x14ac:dyDescent="0.2">
      <c r="A56" s="83"/>
      <c r="B56" s="194"/>
      <c r="C56" s="196"/>
      <c r="D56" s="174"/>
      <c r="E56" s="11"/>
      <c r="F56" s="11"/>
      <c r="G56" s="11"/>
      <c r="H56" s="11"/>
      <c r="I56" s="52">
        <v>0</v>
      </c>
      <c r="J56" s="52">
        <v>0</v>
      </c>
      <c r="K56" s="4">
        <f>SUM(I56)</f>
        <v>0</v>
      </c>
      <c r="L56" s="4">
        <f>SUM(J56)</f>
        <v>0</v>
      </c>
      <c r="M56" s="4">
        <f t="shared" si="2"/>
        <v>0</v>
      </c>
      <c r="N56" s="1"/>
    </row>
    <row r="57" spans="1:14" ht="18" customHeight="1" x14ac:dyDescent="0.2">
      <c r="A57" s="83"/>
      <c r="B57" s="194"/>
      <c r="C57" s="196"/>
      <c r="D57" s="174"/>
      <c r="E57" s="11"/>
      <c r="F57" s="11"/>
      <c r="G57" s="11"/>
      <c r="H57" s="11"/>
      <c r="I57" s="52">
        <v>0</v>
      </c>
      <c r="J57" s="52">
        <v>0</v>
      </c>
      <c r="K57" s="4">
        <f t="shared" si="7"/>
        <v>0</v>
      </c>
      <c r="L57" s="4">
        <f t="shared" si="7"/>
        <v>0</v>
      </c>
      <c r="M57" s="4">
        <f t="shared" si="2"/>
        <v>0</v>
      </c>
      <c r="N57" s="1"/>
    </row>
    <row r="58" spans="1:14" ht="27.75" customHeight="1" x14ac:dyDescent="0.2">
      <c r="A58" s="83"/>
      <c r="B58" s="194"/>
      <c r="C58" s="196" t="s">
        <v>111</v>
      </c>
      <c r="D58" s="174">
        <v>19</v>
      </c>
      <c r="E58" s="11"/>
      <c r="F58" s="11"/>
      <c r="G58" s="11"/>
      <c r="H58" s="11"/>
      <c r="I58" s="52">
        <v>0</v>
      </c>
      <c r="J58" s="52">
        <v>2</v>
      </c>
      <c r="K58" s="4">
        <f t="shared" si="7"/>
        <v>0</v>
      </c>
      <c r="L58" s="4">
        <f t="shared" si="7"/>
        <v>2</v>
      </c>
      <c r="M58" s="4">
        <f t="shared" si="2"/>
        <v>2</v>
      </c>
      <c r="N58" s="1"/>
    </row>
    <row r="59" spans="1:14" ht="27.75" customHeight="1" x14ac:dyDescent="0.2">
      <c r="A59" s="83"/>
      <c r="B59" s="195"/>
      <c r="C59" s="197"/>
      <c r="D59" s="198"/>
      <c r="E59" s="37"/>
      <c r="F59" s="37"/>
      <c r="G59" s="37"/>
      <c r="H59" s="37"/>
      <c r="I59" s="82">
        <v>0</v>
      </c>
      <c r="J59" s="82">
        <v>2</v>
      </c>
      <c r="K59" s="4">
        <f t="shared" ref="K59:K64" si="8">SUM(I59)</f>
        <v>0</v>
      </c>
      <c r="L59" s="4">
        <f t="shared" ref="L59:L64" si="9">SUM(J59)</f>
        <v>2</v>
      </c>
      <c r="M59" s="4">
        <f t="shared" si="2"/>
        <v>2</v>
      </c>
      <c r="N59" s="1"/>
    </row>
    <row r="60" spans="1:14" ht="27.75" customHeight="1" x14ac:dyDescent="0.2">
      <c r="A60" s="83"/>
      <c r="B60" s="195"/>
      <c r="C60" s="197"/>
      <c r="D60" s="198"/>
      <c r="E60" s="37"/>
      <c r="F60" s="37"/>
      <c r="G60" s="37"/>
      <c r="H60" s="37"/>
      <c r="I60" s="82">
        <v>0</v>
      </c>
      <c r="J60" s="82">
        <v>0</v>
      </c>
      <c r="K60" s="4">
        <f t="shared" si="8"/>
        <v>0</v>
      </c>
      <c r="L60" s="4">
        <f t="shared" si="9"/>
        <v>0</v>
      </c>
      <c r="M60" s="4">
        <f t="shared" si="2"/>
        <v>0</v>
      </c>
      <c r="N60" s="1"/>
    </row>
    <row r="61" spans="1:14" ht="27.75" customHeight="1" x14ac:dyDescent="0.2">
      <c r="A61" s="83"/>
      <c r="B61" s="195"/>
      <c r="C61" s="197"/>
      <c r="D61" s="198"/>
      <c r="E61" s="37"/>
      <c r="F61" s="37"/>
      <c r="G61" s="37"/>
      <c r="H61" s="37"/>
      <c r="I61" s="82">
        <v>0</v>
      </c>
      <c r="J61" s="82">
        <v>0</v>
      </c>
      <c r="K61" s="4">
        <f t="shared" si="8"/>
        <v>0</v>
      </c>
      <c r="L61" s="4">
        <f t="shared" si="9"/>
        <v>0</v>
      </c>
      <c r="M61" s="4">
        <f t="shared" si="2"/>
        <v>0</v>
      </c>
      <c r="N61" s="1"/>
    </row>
    <row r="62" spans="1:14" ht="27.75" customHeight="1" x14ac:dyDescent="0.2">
      <c r="A62" s="83"/>
      <c r="B62" s="195"/>
      <c r="C62" s="197"/>
      <c r="D62" s="198"/>
      <c r="E62" s="37"/>
      <c r="F62" s="37"/>
      <c r="G62" s="37"/>
      <c r="H62" s="37"/>
      <c r="I62" s="82">
        <v>0</v>
      </c>
      <c r="J62" s="82">
        <v>0</v>
      </c>
      <c r="K62" s="4">
        <f t="shared" si="8"/>
        <v>0</v>
      </c>
      <c r="L62" s="4">
        <f t="shared" si="9"/>
        <v>0</v>
      </c>
      <c r="M62" s="4">
        <f t="shared" si="2"/>
        <v>0</v>
      </c>
      <c r="N62" s="1"/>
    </row>
    <row r="63" spans="1:14" ht="27.75" customHeight="1" x14ac:dyDescent="0.2">
      <c r="A63" s="83"/>
      <c r="B63" s="195"/>
      <c r="C63" s="197"/>
      <c r="D63" s="198"/>
      <c r="E63" s="37"/>
      <c r="F63" s="37"/>
      <c r="G63" s="37"/>
      <c r="H63" s="37"/>
      <c r="I63" s="82">
        <v>0</v>
      </c>
      <c r="J63" s="82">
        <v>0</v>
      </c>
      <c r="K63" s="4">
        <f t="shared" si="8"/>
        <v>0</v>
      </c>
      <c r="L63" s="4">
        <f t="shared" si="9"/>
        <v>0</v>
      </c>
      <c r="M63" s="4">
        <f t="shared" si="2"/>
        <v>0</v>
      </c>
      <c r="N63" s="1"/>
    </row>
    <row r="64" spans="1:14" ht="25.5" customHeight="1" thickBot="1" x14ac:dyDescent="0.25">
      <c r="A64" s="84"/>
      <c r="B64" s="195"/>
      <c r="C64" s="197"/>
      <c r="D64" s="198"/>
      <c r="E64" s="37"/>
      <c r="F64" s="37"/>
      <c r="G64" s="37"/>
      <c r="H64" s="37"/>
      <c r="I64" s="82">
        <v>0</v>
      </c>
      <c r="J64" s="82">
        <v>0</v>
      </c>
      <c r="K64" s="79">
        <f t="shared" si="8"/>
        <v>0</v>
      </c>
      <c r="L64" s="79">
        <f t="shared" si="9"/>
        <v>0</v>
      </c>
      <c r="M64" s="79">
        <f t="shared" si="2"/>
        <v>0</v>
      </c>
      <c r="N64" s="1"/>
    </row>
    <row r="65" spans="1:14" ht="24.75" customHeight="1" thickBot="1" x14ac:dyDescent="0.25">
      <c r="A65" s="191" t="s">
        <v>12</v>
      </c>
      <c r="B65" s="192"/>
      <c r="C65" s="192"/>
      <c r="D65" s="192"/>
      <c r="E65" s="192"/>
      <c r="F65" s="192"/>
      <c r="G65" s="192"/>
      <c r="H65" s="192"/>
      <c r="I65" s="192"/>
      <c r="J65" s="193"/>
      <c r="K65" s="94">
        <f>SUM(K8:K64)</f>
        <v>264</v>
      </c>
      <c r="L65" s="94">
        <f>SUM(L8:L64)</f>
        <v>248</v>
      </c>
      <c r="M65" s="94">
        <f>SUM(M8:M64)</f>
        <v>512</v>
      </c>
      <c r="N65" s="21"/>
    </row>
  </sheetData>
  <mergeCells count="39">
    <mergeCell ref="M6:N6"/>
    <mergeCell ref="D4:D5"/>
    <mergeCell ref="K4:M4"/>
    <mergeCell ref="D21:D29"/>
    <mergeCell ref="A65:J65"/>
    <mergeCell ref="B49:B64"/>
    <mergeCell ref="C49:C50"/>
    <mergeCell ref="D49:D50"/>
    <mergeCell ref="C51:C53"/>
    <mergeCell ref="D51:D53"/>
    <mergeCell ref="C54:C57"/>
    <mergeCell ref="D54:D57"/>
    <mergeCell ref="C58:C64"/>
    <mergeCell ref="D58:D64"/>
    <mergeCell ref="D30:D37"/>
    <mergeCell ref="C38:C42"/>
    <mergeCell ref="A1:M1"/>
    <mergeCell ref="A2:M2"/>
    <mergeCell ref="A3:M3"/>
    <mergeCell ref="K5:L5"/>
    <mergeCell ref="B4:C4"/>
    <mergeCell ref="B5:C5"/>
    <mergeCell ref="E4:F4"/>
    <mergeCell ref="B30:B48"/>
    <mergeCell ref="C30:C37"/>
    <mergeCell ref="G4:H4"/>
    <mergeCell ref="I4:J4"/>
    <mergeCell ref="E6:J6"/>
    <mergeCell ref="B8:B29"/>
    <mergeCell ref="C8:C10"/>
    <mergeCell ref="D8:D10"/>
    <mergeCell ref="C11:C17"/>
    <mergeCell ref="D11:D17"/>
    <mergeCell ref="C18:C20"/>
    <mergeCell ref="D18:D20"/>
    <mergeCell ref="C21:C29"/>
    <mergeCell ref="D38:D42"/>
    <mergeCell ref="C43:C48"/>
    <mergeCell ref="D43:D48"/>
  </mergeCells>
  <phoneticPr fontId="18" type="noConversion"/>
  <pageMargins left="0.75" right="0.75" top="1" bottom="1" header="0.5" footer="0.5"/>
  <pageSetup paperSize="9" scale="60" orientation="landscape" r:id="rId1"/>
  <headerFooter alignWithMargins="0">
    <oddFooter>&amp;A&amp;RΣελίδα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zoomScale="70" zoomScaleNormal="70" workbookViewId="0">
      <selection activeCell="A5" sqref="A5"/>
    </sheetView>
  </sheetViews>
  <sheetFormatPr defaultRowHeight="12.75" x14ac:dyDescent="0.2"/>
  <cols>
    <col min="1" max="1" width="71.140625" style="18" customWidth="1"/>
    <col min="2" max="2" width="10" style="18" customWidth="1"/>
    <col min="3" max="3" width="7.85546875" style="18" customWidth="1"/>
    <col min="4" max="4" width="17.140625" style="18" customWidth="1"/>
    <col min="5" max="10" width="9.140625" style="18"/>
    <col min="11" max="11" width="10.140625" style="18" customWidth="1"/>
    <col min="12" max="12" width="11.7109375" style="18" customWidth="1"/>
    <col min="13" max="13" width="16" style="18" customWidth="1"/>
    <col min="14" max="14" width="9.140625" style="18" hidden="1" customWidth="1"/>
    <col min="15" max="16384" width="9.140625" style="18"/>
  </cols>
  <sheetData>
    <row r="1" spans="1:15" s="43" customFormat="1" ht="27" customHeight="1" x14ac:dyDescent="0.2">
      <c r="A1" s="206" t="s">
        <v>128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8"/>
      <c r="N1" s="33"/>
    </row>
    <row r="2" spans="1:15" s="44" customFormat="1" ht="30.75" customHeight="1" x14ac:dyDescent="0.2">
      <c r="A2" s="209" t="s">
        <v>26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1"/>
      <c r="N2" s="34"/>
    </row>
    <row r="3" spans="1:15" s="43" customFormat="1" ht="23.25" customHeight="1" x14ac:dyDescent="0.2">
      <c r="A3" s="212" t="s">
        <v>153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4"/>
      <c r="N3" s="33"/>
    </row>
    <row r="4" spans="1:15" ht="44.25" customHeight="1" x14ac:dyDescent="0.25">
      <c r="A4" s="55" t="s">
        <v>163</v>
      </c>
      <c r="B4" s="180">
        <v>6</v>
      </c>
      <c r="C4" s="180"/>
      <c r="D4" s="184"/>
      <c r="E4" s="215" t="s">
        <v>0</v>
      </c>
      <c r="F4" s="216"/>
      <c r="G4" s="146" t="s">
        <v>1</v>
      </c>
      <c r="H4" s="217"/>
      <c r="I4" s="219" t="s">
        <v>2</v>
      </c>
      <c r="J4" s="220"/>
      <c r="K4" s="185"/>
      <c r="L4" s="186"/>
      <c r="M4" s="187"/>
      <c r="N4" s="1"/>
    </row>
    <row r="5" spans="1:15" s="45" customFormat="1" ht="57.75" customHeight="1" x14ac:dyDescent="0.2">
      <c r="A5" s="55" t="s">
        <v>164</v>
      </c>
      <c r="B5" s="218">
        <v>6</v>
      </c>
      <c r="C5" s="218"/>
      <c r="D5" s="149"/>
      <c r="E5" s="53" t="s">
        <v>4</v>
      </c>
      <c r="F5" s="53" t="s">
        <v>5</v>
      </c>
      <c r="G5" s="29" t="s">
        <v>4</v>
      </c>
      <c r="H5" s="29" t="s">
        <v>5</v>
      </c>
      <c r="I5" s="86" t="s">
        <v>4</v>
      </c>
      <c r="J5" s="86" t="s">
        <v>19</v>
      </c>
      <c r="K5" s="178" t="s">
        <v>6</v>
      </c>
      <c r="L5" s="179"/>
      <c r="M5" s="26"/>
      <c r="N5" s="25"/>
    </row>
    <row r="6" spans="1:15" s="47" customFormat="1" ht="64.5" customHeight="1" x14ac:dyDescent="0.2">
      <c r="A6" s="40" t="s">
        <v>7</v>
      </c>
      <c r="B6" s="41" t="s">
        <v>8</v>
      </c>
      <c r="C6" s="42" t="s">
        <v>3</v>
      </c>
      <c r="D6" s="24" t="s">
        <v>28</v>
      </c>
      <c r="E6" s="223" t="s">
        <v>46</v>
      </c>
      <c r="F6" s="224"/>
      <c r="G6" s="224"/>
      <c r="H6" s="224"/>
      <c r="I6" s="224"/>
      <c r="J6" s="225"/>
      <c r="K6" s="23" t="s">
        <v>4</v>
      </c>
      <c r="L6" s="23" t="s">
        <v>19</v>
      </c>
      <c r="M6" s="178" t="s">
        <v>6</v>
      </c>
      <c r="N6" s="179"/>
      <c r="O6" s="85"/>
    </row>
    <row r="7" spans="1:15" s="47" customFormat="1" ht="25.5" customHeight="1" x14ac:dyDescent="0.2">
      <c r="A7" s="87" t="s">
        <v>129</v>
      </c>
      <c r="B7" s="202" t="s">
        <v>9</v>
      </c>
      <c r="C7" s="205" t="s">
        <v>42</v>
      </c>
      <c r="D7" s="120">
        <v>13</v>
      </c>
      <c r="E7" s="2">
        <v>0</v>
      </c>
      <c r="F7" s="2">
        <v>8</v>
      </c>
      <c r="G7" s="7"/>
      <c r="H7" s="7"/>
      <c r="I7" s="7"/>
      <c r="J7" s="7"/>
      <c r="K7" s="4">
        <f t="shared" ref="K7:K22" si="0">SUM(E7)</f>
        <v>0</v>
      </c>
      <c r="L7" s="4">
        <f t="shared" ref="L7:L22" si="1">SUM(F7)</f>
        <v>8</v>
      </c>
      <c r="M7" s="4">
        <f t="shared" ref="M7:M27" si="2">SUM(K7,L7)</f>
        <v>8</v>
      </c>
      <c r="N7" s="3"/>
    </row>
    <row r="8" spans="1:15" s="47" customFormat="1" ht="33.75" customHeight="1" x14ac:dyDescent="0.2">
      <c r="A8" s="87" t="s">
        <v>130</v>
      </c>
      <c r="B8" s="203"/>
      <c r="C8" s="205"/>
      <c r="D8" s="120"/>
      <c r="E8" s="2">
        <v>0</v>
      </c>
      <c r="F8" s="2">
        <v>10</v>
      </c>
      <c r="G8" s="7"/>
      <c r="H8" s="7"/>
      <c r="I8" s="7"/>
      <c r="J8" s="7"/>
      <c r="K8" s="4">
        <f t="shared" si="0"/>
        <v>0</v>
      </c>
      <c r="L8" s="4">
        <f t="shared" si="1"/>
        <v>10</v>
      </c>
      <c r="M8" s="4">
        <f t="shared" si="2"/>
        <v>10</v>
      </c>
      <c r="N8" s="3"/>
    </row>
    <row r="9" spans="1:15" s="47" customFormat="1" ht="33.75" customHeight="1" x14ac:dyDescent="0.2">
      <c r="A9" s="87" t="s">
        <v>131</v>
      </c>
      <c r="B9" s="203"/>
      <c r="C9" s="205"/>
      <c r="D9" s="120"/>
      <c r="E9" s="2">
        <v>0</v>
      </c>
      <c r="F9" s="2">
        <v>7</v>
      </c>
      <c r="G9" s="7"/>
      <c r="H9" s="7"/>
      <c r="I9" s="7"/>
      <c r="J9" s="7"/>
      <c r="K9" s="4">
        <f>SUM(E9)</f>
        <v>0</v>
      </c>
      <c r="L9" s="4">
        <f t="shared" si="1"/>
        <v>7</v>
      </c>
      <c r="M9" s="4">
        <f t="shared" si="2"/>
        <v>7</v>
      </c>
      <c r="N9" s="3"/>
    </row>
    <row r="10" spans="1:15" s="47" customFormat="1" ht="33.75" customHeight="1" x14ac:dyDescent="0.2">
      <c r="A10" s="87" t="s">
        <v>132</v>
      </c>
      <c r="B10" s="203"/>
      <c r="C10" s="205"/>
      <c r="D10" s="120"/>
      <c r="E10" s="2">
        <v>2</v>
      </c>
      <c r="F10" s="2">
        <v>7</v>
      </c>
      <c r="G10" s="7"/>
      <c r="H10" s="7"/>
      <c r="I10" s="7"/>
      <c r="J10" s="7"/>
      <c r="K10" s="4">
        <f>SUM(E10)</f>
        <v>2</v>
      </c>
      <c r="L10" s="4">
        <f t="shared" si="1"/>
        <v>7</v>
      </c>
      <c r="M10" s="4">
        <f t="shared" si="2"/>
        <v>9</v>
      </c>
      <c r="N10" s="3"/>
    </row>
    <row r="11" spans="1:15" s="47" customFormat="1" ht="33.75" customHeight="1" x14ac:dyDescent="0.2">
      <c r="A11" s="87" t="s">
        <v>133</v>
      </c>
      <c r="B11" s="203"/>
      <c r="C11" s="205"/>
      <c r="D11" s="120"/>
      <c r="E11" s="2">
        <v>0</v>
      </c>
      <c r="F11" s="2">
        <v>6</v>
      </c>
      <c r="G11" s="7"/>
      <c r="H11" s="7"/>
      <c r="I11" s="7"/>
      <c r="J11" s="7"/>
      <c r="K11" s="4">
        <f>SUM(E11)</f>
        <v>0</v>
      </c>
      <c r="L11" s="4">
        <f t="shared" si="1"/>
        <v>6</v>
      </c>
      <c r="M11" s="4">
        <f t="shared" si="2"/>
        <v>6</v>
      </c>
      <c r="N11" s="3"/>
    </row>
    <row r="12" spans="1:15" s="47" customFormat="1" ht="33" customHeight="1" x14ac:dyDescent="0.2">
      <c r="A12" s="87" t="s">
        <v>134</v>
      </c>
      <c r="B12" s="203"/>
      <c r="C12" s="205"/>
      <c r="D12" s="120"/>
      <c r="E12" s="2">
        <v>0</v>
      </c>
      <c r="F12" s="2">
        <v>6</v>
      </c>
      <c r="G12" s="7"/>
      <c r="H12" s="7"/>
      <c r="I12" s="7"/>
      <c r="J12" s="7"/>
      <c r="K12" s="4">
        <f t="shared" si="0"/>
        <v>0</v>
      </c>
      <c r="L12" s="4">
        <f t="shared" si="1"/>
        <v>6</v>
      </c>
      <c r="M12" s="4">
        <f t="shared" si="2"/>
        <v>6</v>
      </c>
      <c r="N12" s="3"/>
    </row>
    <row r="13" spans="1:15" s="47" customFormat="1" ht="60" x14ac:dyDescent="0.2">
      <c r="A13" s="87" t="s">
        <v>135</v>
      </c>
      <c r="B13" s="203"/>
      <c r="C13" s="226" t="s">
        <v>43</v>
      </c>
      <c r="D13" s="120">
        <v>17</v>
      </c>
      <c r="E13" s="2">
        <v>0</v>
      </c>
      <c r="F13" s="2">
        <v>10</v>
      </c>
      <c r="G13" s="7"/>
      <c r="H13" s="7"/>
      <c r="I13" s="7"/>
      <c r="J13" s="7"/>
      <c r="K13" s="4">
        <f t="shared" si="0"/>
        <v>0</v>
      </c>
      <c r="L13" s="4">
        <f t="shared" si="1"/>
        <v>10</v>
      </c>
      <c r="M13" s="4">
        <f t="shared" si="2"/>
        <v>10</v>
      </c>
      <c r="N13" s="3"/>
    </row>
    <row r="14" spans="1:15" s="47" customFormat="1" ht="38.25" customHeight="1" x14ac:dyDescent="0.2">
      <c r="A14" s="87" t="s">
        <v>136</v>
      </c>
      <c r="B14" s="203"/>
      <c r="C14" s="226"/>
      <c r="D14" s="120"/>
      <c r="E14" s="2">
        <v>1</v>
      </c>
      <c r="F14" s="2">
        <v>11</v>
      </c>
      <c r="G14" s="7"/>
      <c r="H14" s="7"/>
      <c r="I14" s="7"/>
      <c r="J14" s="7"/>
      <c r="K14" s="4">
        <f>SUM(E14)</f>
        <v>1</v>
      </c>
      <c r="L14" s="4">
        <f t="shared" si="1"/>
        <v>11</v>
      </c>
      <c r="M14" s="4">
        <f t="shared" si="2"/>
        <v>12</v>
      </c>
      <c r="N14" s="3"/>
    </row>
    <row r="15" spans="1:15" s="47" customFormat="1" ht="38.25" customHeight="1" x14ac:dyDescent="0.2">
      <c r="A15" s="87" t="s">
        <v>137</v>
      </c>
      <c r="B15" s="203"/>
      <c r="C15" s="226"/>
      <c r="D15" s="120"/>
      <c r="E15" s="2">
        <v>0</v>
      </c>
      <c r="F15" s="2">
        <v>5</v>
      </c>
      <c r="G15" s="7"/>
      <c r="H15" s="7"/>
      <c r="I15" s="7"/>
      <c r="J15" s="7"/>
      <c r="K15" s="4">
        <f>SUM(E15)</f>
        <v>0</v>
      </c>
      <c r="L15" s="4">
        <f t="shared" si="1"/>
        <v>5</v>
      </c>
      <c r="M15" s="4">
        <f t="shared" si="2"/>
        <v>5</v>
      </c>
      <c r="N15" s="3"/>
    </row>
    <row r="16" spans="1:15" s="47" customFormat="1" ht="38.25" customHeight="1" x14ac:dyDescent="0.2">
      <c r="A16" s="87" t="s">
        <v>138</v>
      </c>
      <c r="B16" s="203"/>
      <c r="C16" s="226"/>
      <c r="D16" s="120"/>
      <c r="E16" s="2">
        <v>0</v>
      </c>
      <c r="F16" s="2">
        <v>5</v>
      </c>
      <c r="G16" s="7"/>
      <c r="H16" s="7"/>
      <c r="I16" s="7"/>
      <c r="J16" s="7"/>
      <c r="K16" s="4">
        <f>SUM(E16)</f>
        <v>0</v>
      </c>
      <c r="L16" s="4">
        <f t="shared" si="1"/>
        <v>5</v>
      </c>
      <c r="M16" s="4">
        <f t="shared" si="2"/>
        <v>5</v>
      </c>
      <c r="N16" s="3"/>
    </row>
    <row r="17" spans="1:14" s="47" customFormat="1" ht="35.25" customHeight="1" x14ac:dyDescent="0.2">
      <c r="A17" s="87" t="s">
        <v>139</v>
      </c>
      <c r="B17" s="203"/>
      <c r="C17" s="226"/>
      <c r="D17" s="120"/>
      <c r="E17" s="2">
        <v>0</v>
      </c>
      <c r="F17" s="2">
        <v>0</v>
      </c>
      <c r="G17" s="7"/>
      <c r="H17" s="7"/>
      <c r="I17" s="7"/>
      <c r="J17" s="7"/>
      <c r="K17" s="4">
        <f t="shared" si="0"/>
        <v>0</v>
      </c>
      <c r="L17" s="4">
        <f t="shared" si="1"/>
        <v>0</v>
      </c>
      <c r="M17" s="4">
        <f t="shared" si="2"/>
        <v>0</v>
      </c>
      <c r="N17" s="3"/>
    </row>
    <row r="18" spans="1:14" s="47" customFormat="1" ht="22.5" customHeight="1" x14ac:dyDescent="0.2">
      <c r="A18" s="70" t="s">
        <v>140</v>
      </c>
      <c r="B18" s="203"/>
      <c r="C18" s="227" t="s">
        <v>40</v>
      </c>
      <c r="D18" s="120">
        <v>18</v>
      </c>
      <c r="E18" s="2">
        <v>0</v>
      </c>
      <c r="F18" s="2">
        <v>8</v>
      </c>
      <c r="G18" s="7"/>
      <c r="H18" s="7"/>
      <c r="I18" s="7"/>
      <c r="J18" s="7"/>
      <c r="K18" s="4">
        <f t="shared" si="0"/>
        <v>0</v>
      </c>
      <c r="L18" s="4">
        <f t="shared" si="1"/>
        <v>8</v>
      </c>
      <c r="M18" s="4">
        <f t="shared" si="2"/>
        <v>8</v>
      </c>
      <c r="N18" s="3"/>
    </row>
    <row r="19" spans="1:14" s="47" customFormat="1" ht="27.75" customHeight="1" x14ac:dyDescent="0.2">
      <c r="A19" s="70" t="s">
        <v>141</v>
      </c>
      <c r="B19" s="203"/>
      <c r="C19" s="227"/>
      <c r="D19" s="120"/>
      <c r="E19" s="2">
        <v>0</v>
      </c>
      <c r="F19" s="2">
        <v>5</v>
      </c>
      <c r="G19" s="7"/>
      <c r="H19" s="7"/>
      <c r="I19" s="7"/>
      <c r="J19" s="7"/>
      <c r="K19" s="4">
        <f t="shared" si="0"/>
        <v>0</v>
      </c>
      <c r="L19" s="4">
        <f t="shared" si="1"/>
        <v>5</v>
      </c>
      <c r="M19" s="4">
        <f t="shared" si="2"/>
        <v>5</v>
      </c>
      <c r="N19" s="3"/>
    </row>
    <row r="20" spans="1:14" s="47" customFormat="1" ht="27.75" customHeight="1" x14ac:dyDescent="0.2">
      <c r="A20" s="88" t="s">
        <v>142</v>
      </c>
      <c r="B20" s="203"/>
      <c r="C20" s="227"/>
      <c r="D20" s="120"/>
      <c r="E20" s="2">
        <v>0</v>
      </c>
      <c r="F20" s="2">
        <v>12</v>
      </c>
      <c r="G20" s="7"/>
      <c r="H20" s="7"/>
      <c r="I20" s="7"/>
      <c r="J20" s="7"/>
      <c r="K20" s="4">
        <f t="shared" si="0"/>
        <v>0</v>
      </c>
      <c r="L20" s="4">
        <f t="shared" si="1"/>
        <v>12</v>
      </c>
      <c r="M20" s="4"/>
      <c r="N20" s="3"/>
    </row>
    <row r="21" spans="1:14" s="47" customFormat="1" ht="35.25" customHeight="1" x14ac:dyDescent="0.2">
      <c r="A21" s="89" t="s">
        <v>143</v>
      </c>
      <c r="B21" s="203"/>
      <c r="C21" s="227"/>
      <c r="D21" s="120"/>
      <c r="E21" s="2">
        <v>0</v>
      </c>
      <c r="F21" s="2">
        <v>10</v>
      </c>
      <c r="G21" s="7"/>
      <c r="H21" s="7"/>
      <c r="I21" s="7"/>
      <c r="J21" s="7"/>
      <c r="K21" s="4">
        <f t="shared" si="0"/>
        <v>0</v>
      </c>
      <c r="L21" s="4">
        <f t="shared" si="1"/>
        <v>10</v>
      </c>
      <c r="M21" s="4">
        <f t="shared" si="2"/>
        <v>10</v>
      </c>
      <c r="N21" s="3"/>
    </row>
    <row r="22" spans="1:14" s="47" customFormat="1" ht="41.25" customHeight="1" x14ac:dyDescent="0.2">
      <c r="A22" s="87" t="s">
        <v>144</v>
      </c>
      <c r="B22" s="203"/>
      <c r="C22" s="227"/>
      <c r="D22" s="120"/>
      <c r="E22" s="2">
        <v>0</v>
      </c>
      <c r="F22" s="2">
        <v>0</v>
      </c>
      <c r="G22" s="7"/>
      <c r="H22" s="7"/>
      <c r="I22" s="7"/>
      <c r="J22" s="7"/>
      <c r="K22" s="4">
        <f t="shared" si="0"/>
        <v>0</v>
      </c>
      <c r="L22" s="4">
        <f t="shared" si="1"/>
        <v>0</v>
      </c>
      <c r="M22" s="4">
        <f t="shared" si="2"/>
        <v>0</v>
      </c>
      <c r="N22" s="3"/>
    </row>
    <row r="23" spans="1:14" s="47" customFormat="1" ht="25.5" customHeight="1" x14ac:dyDescent="0.2">
      <c r="A23" s="87" t="s">
        <v>115</v>
      </c>
      <c r="B23" s="162" t="s">
        <v>11</v>
      </c>
      <c r="C23" s="228" t="s">
        <v>39</v>
      </c>
      <c r="D23" s="120">
        <v>13</v>
      </c>
      <c r="E23" s="20"/>
      <c r="F23" s="7"/>
      <c r="G23" s="2">
        <v>0</v>
      </c>
      <c r="H23" s="2">
        <v>7</v>
      </c>
      <c r="I23" s="7"/>
      <c r="J23" s="7"/>
      <c r="K23" s="4">
        <f t="shared" ref="K23:L25" si="3">SUM(G23)</f>
        <v>0</v>
      </c>
      <c r="L23" s="4">
        <f t="shared" si="3"/>
        <v>7</v>
      </c>
      <c r="M23" s="4">
        <f t="shared" si="2"/>
        <v>7</v>
      </c>
      <c r="N23" s="3"/>
    </row>
    <row r="24" spans="1:14" ht="45" x14ac:dyDescent="0.2">
      <c r="A24" s="87" t="s">
        <v>145</v>
      </c>
      <c r="B24" s="162"/>
      <c r="C24" s="228"/>
      <c r="D24" s="120"/>
      <c r="E24" s="11"/>
      <c r="F24" s="11"/>
      <c r="G24" s="33">
        <v>0</v>
      </c>
      <c r="H24" s="33">
        <v>6</v>
      </c>
      <c r="I24" s="7"/>
      <c r="J24" s="7"/>
      <c r="K24" s="4">
        <f t="shared" si="3"/>
        <v>0</v>
      </c>
      <c r="L24" s="4">
        <f t="shared" si="3"/>
        <v>6</v>
      </c>
      <c r="M24" s="4">
        <f t="shared" si="2"/>
        <v>6</v>
      </c>
      <c r="N24" s="1"/>
    </row>
    <row r="25" spans="1:14" ht="25.5" customHeight="1" x14ac:dyDescent="0.2">
      <c r="A25" s="70" t="s">
        <v>146</v>
      </c>
      <c r="B25" s="162"/>
      <c r="C25" s="228"/>
      <c r="D25" s="120"/>
      <c r="E25" s="11"/>
      <c r="F25" s="11"/>
      <c r="G25" s="33">
        <v>0</v>
      </c>
      <c r="H25" s="33">
        <v>6</v>
      </c>
      <c r="I25" s="7"/>
      <c r="J25" s="7"/>
      <c r="K25" s="4">
        <f t="shared" si="3"/>
        <v>0</v>
      </c>
      <c r="L25" s="4">
        <f t="shared" si="3"/>
        <v>6</v>
      </c>
      <c r="M25" s="4">
        <f t="shared" si="2"/>
        <v>6</v>
      </c>
      <c r="N25" s="1"/>
    </row>
    <row r="26" spans="1:14" ht="105" x14ac:dyDescent="0.2">
      <c r="A26" s="87" t="s">
        <v>148</v>
      </c>
      <c r="B26" s="162"/>
      <c r="C26" s="228"/>
      <c r="D26" s="120"/>
      <c r="E26" s="11"/>
      <c r="F26" s="11"/>
      <c r="G26" s="33">
        <v>3</v>
      </c>
      <c r="H26" s="33">
        <v>1</v>
      </c>
      <c r="I26" s="7"/>
      <c r="J26" s="7"/>
      <c r="K26" s="4">
        <f t="shared" ref="K26:L28" si="4">SUM(G26)</f>
        <v>3</v>
      </c>
      <c r="L26" s="4">
        <f t="shared" si="4"/>
        <v>1</v>
      </c>
      <c r="M26" s="4">
        <f t="shared" si="2"/>
        <v>4</v>
      </c>
      <c r="N26" s="1"/>
    </row>
    <row r="27" spans="1:14" ht="23.25" customHeight="1" x14ac:dyDescent="0.2">
      <c r="A27" s="75" t="s">
        <v>147</v>
      </c>
      <c r="B27" s="162"/>
      <c r="C27" s="66" t="s">
        <v>41</v>
      </c>
      <c r="D27" s="63">
        <v>17</v>
      </c>
      <c r="E27" s="11"/>
      <c r="F27" s="11"/>
      <c r="G27" s="33">
        <v>0</v>
      </c>
      <c r="H27" s="33">
        <v>2</v>
      </c>
      <c r="I27" s="7"/>
      <c r="J27" s="7"/>
      <c r="K27" s="4">
        <f t="shared" si="4"/>
        <v>0</v>
      </c>
      <c r="L27" s="4">
        <f t="shared" si="4"/>
        <v>2</v>
      </c>
      <c r="M27" s="4">
        <f t="shared" si="2"/>
        <v>2</v>
      </c>
      <c r="N27" s="1"/>
    </row>
    <row r="28" spans="1:14" ht="23.25" customHeight="1" x14ac:dyDescent="0.2">
      <c r="A28" s="87" t="s">
        <v>123</v>
      </c>
      <c r="B28" s="162"/>
      <c r="C28" s="222" t="s">
        <v>40</v>
      </c>
      <c r="D28" s="120">
        <v>18</v>
      </c>
      <c r="E28" s="11"/>
      <c r="F28" s="11"/>
      <c r="G28" s="33">
        <v>0</v>
      </c>
      <c r="H28" s="33">
        <v>2</v>
      </c>
      <c r="I28" s="7"/>
      <c r="J28" s="7"/>
      <c r="K28" s="4">
        <f t="shared" si="4"/>
        <v>0</v>
      </c>
      <c r="L28" s="4">
        <f t="shared" si="4"/>
        <v>2</v>
      </c>
      <c r="M28" s="4">
        <f>SUM(K28,L28)</f>
        <v>2</v>
      </c>
      <c r="N28" s="1"/>
    </row>
    <row r="29" spans="1:14" ht="21.75" customHeight="1" x14ac:dyDescent="0.2">
      <c r="A29" s="87" t="s">
        <v>149</v>
      </c>
      <c r="B29" s="162"/>
      <c r="C29" s="222"/>
      <c r="D29" s="120"/>
      <c r="E29" s="11"/>
      <c r="F29" s="11"/>
      <c r="G29" s="54">
        <v>7</v>
      </c>
      <c r="H29" s="54">
        <v>0</v>
      </c>
      <c r="I29" s="7"/>
      <c r="J29" s="7"/>
      <c r="K29" s="4">
        <f>SUM(G29)</f>
        <v>7</v>
      </c>
      <c r="L29" s="4">
        <f>SUM(H29)</f>
        <v>0</v>
      </c>
      <c r="M29" s="4">
        <f>SUM(K29,L29)</f>
        <v>7</v>
      </c>
      <c r="N29" s="1"/>
    </row>
    <row r="30" spans="1:14" ht="30" x14ac:dyDescent="0.2">
      <c r="A30" s="87" t="s">
        <v>36</v>
      </c>
      <c r="B30" s="229" t="s">
        <v>10</v>
      </c>
      <c r="C30" s="231" t="s">
        <v>39</v>
      </c>
      <c r="D30" s="188">
        <v>13</v>
      </c>
      <c r="E30" s="11"/>
      <c r="F30" s="11"/>
      <c r="G30" s="11"/>
      <c r="H30" s="11"/>
      <c r="I30" s="51">
        <v>1</v>
      </c>
      <c r="J30" s="51">
        <v>6</v>
      </c>
      <c r="K30" s="4">
        <f>SUM(I30)</f>
        <v>1</v>
      </c>
      <c r="L30" s="4">
        <f>SUM(J30)</f>
        <v>6</v>
      </c>
      <c r="M30" s="4">
        <f>SUM(K30,L30)</f>
        <v>7</v>
      </c>
      <c r="N30" s="1"/>
    </row>
    <row r="31" spans="1:14" ht="26.25" customHeight="1" thickBot="1" x14ac:dyDescent="0.25">
      <c r="A31" s="90" t="s">
        <v>126</v>
      </c>
      <c r="B31" s="230"/>
      <c r="C31" s="232"/>
      <c r="D31" s="204"/>
      <c r="E31" s="37"/>
      <c r="F31" s="37"/>
      <c r="G31" s="37"/>
      <c r="H31" s="37"/>
      <c r="I31" s="91">
        <v>0</v>
      </c>
      <c r="J31" s="91">
        <v>0</v>
      </c>
      <c r="K31" s="4">
        <f>SUM(I31)</f>
        <v>0</v>
      </c>
      <c r="L31" s="4">
        <f>SUM(J31)</f>
        <v>0</v>
      </c>
      <c r="M31" s="79">
        <f>SUM(K31,L31)</f>
        <v>0</v>
      </c>
      <c r="N31" s="1"/>
    </row>
    <row r="32" spans="1:14" ht="25.5" customHeight="1" thickBot="1" x14ac:dyDescent="0.25">
      <c r="A32" s="199" t="s">
        <v>12</v>
      </c>
      <c r="B32" s="200"/>
      <c r="C32" s="200"/>
      <c r="D32" s="200"/>
      <c r="E32" s="200"/>
      <c r="F32" s="200"/>
      <c r="G32" s="200"/>
      <c r="H32" s="200"/>
      <c r="I32" s="200"/>
      <c r="J32" s="201"/>
      <c r="K32" s="92">
        <f>SUM(K7:K31)</f>
        <v>14</v>
      </c>
      <c r="L32" s="92">
        <f>SUM(L7:L31)</f>
        <v>140</v>
      </c>
      <c r="M32" s="93">
        <f>SUM(M7:M31)</f>
        <v>142</v>
      </c>
      <c r="N32" s="21"/>
    </row>
    <row r="33" spans="1:14" ht="24.75" customHeight="1" x14ac:dyDescent="0.25">
      <c r="A33" s="221"/>
      <c r="B33" s="221"/>
      <c r="C33" s="221"/>
      <c r="D33" s="221"/>
      <c r="E33" s="221"/>
      <c r="F33" s="221"/>
      <c r="G33" s="221"/>
      <c r="H33" s="221"/>
      <c r="I33" s="65"/>
      <c r="J33" s="65"/>
      <c r="K33" s="43"/>
      <c r="L33" s="43"/>
      <c r="M33" s="43"/>
      <c r="N33" s="62"/>
    </row>
    <row r="34" spans="1:14" ht="25.5" customHeight="1" x14ac:dyDescent="0.25">
      <c r="A34" s="221"/>
      <c r="B34" s="221"/>
      <c r="C34" s="221"/>
      <c r="D34" s="221"/>
      <c r="E34" s="221"/>
      <c r="F34" s="221"/>
      <c r="G34" s="221"/>
      <c r="H34" s="221"/>
      <c r="I34" s="65"/>
      <c r="J34" s="65"/>
      <c r="K34" s="43"/>
      <c r="L34" s="43"/>
      <c r="M34" s="43"/>
      <c r="N34" s="21"/>
    </row>
    <row r="35" spans="1:14" ht="27.75" customHeight="1" x14ac:dyDescent="0.25">
      <c r="A35" s="221"/>
      <c r="B35" s="221"/>
      <c r="C35" s="221"/>
      <c r="D35" s="221"/>
      <c r="E35" s="221"/>
      <c r="F35" s="221"/>
      <c r="G35" s="221"/>
      <c r="H35" s="221"/>
      <c r="I35" s="65"/>
      <c r="J35" s="65"/>
      <c r="K35" s="43"/>
      <c r="L35" s="43"/>
      <c r="M35" s="43"/>
      <c r="N35" s="21"/>
    </row>
    <row r="36" spans="1:14" ht="24" customHeight="1" x14ac:dyDescent="0.2">
      <c r="N36" s="21"/>
    </row>
    <row r="37" spans="1:14" x14ac:dyDescent="0.2">
      <c r="N37" s="21"/>
    </row>
  </sheetData>
  <mergeCells count="32">
    <mergeCell ref="M6:N6"/>
    <mergeCell ref="A35:H35"/>
    <mergeCell ref="A33:H33"/>
    <mergeCell ref="C28:C29"/>
    <mergeCell ref="B23:B29"/>
    <mergeCell ref="D13:D17"/>
    <mergeCell ref="D18:D22"/>
    <mergeCell ref="D23:D26"/>
    <mergeCell ref="A34:H34"/>
    <mergeCell ref="E6:J6"/>
    <mergeCell ref="C13:C17"/>
    <mergeCell ref="C18:C22"/>
    <mergeCell ref="C23:C26"/>
    <mergeCell ref="D7:D12"/>
    <mergeCell ref="B30:B31"/>
    <mergeCell ref="C30:C31"/>
    <mergeCell ref="A1:M1"/>
    <mergeCell ref="A2:M2"/>
    <mergeCell ref="A3:M3"/>
    <mergeCell ref="B4:C4"/>
    <mergeCell ref="K5:L5"/>
    <mergeCell ref="K4:M4"/>
    <mergeCell ref="E4:F4"/>
    <mergeCell ref="G4:H4"/>
    <mergeCell ref="B5:C5"/>
    <mergeCell ref="I4:J4"/>
    <mergeCell ref="D4:D5"/>
    <mergeCell ref="A32:J32"/>
    <mergeCell ref="D28:D29"/>
    <mergeCell ref="B7:B22"/>
    <mergeCell ref="D30:D31"/>
    <mergeCell ref="C7:C12"/>
  </mergeCells>
  <phoneticPr fontId="18" type="noConversion"/>
  <pageMargins left="0.75" right="0.75" top="1" bottom="1" header="0.5" footer="0.5"/>
  <pageSetup paperSize="9" scale="60" orientation="landscape" r:id="rId1"/>
  <headerFooter alignWithMargins="0">
    <oddFooter>&amp;A&amp;RΣελίδα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2</vt:i4>
      </vt:variant>
    </vt:vector>
  </HeadingPairs>
  <TitlesOfParts>
    <vt:vector size="5" baseType="lpstr">
      <vt:lpstr>ΓΥΜΝΑΣΙΑ</vt:lpstr>
      <vt:lpstr>ΓΕΛ</vt:lpstr>
      <vt:lpstr>ΕΠΑΛ</vt:lpstr>
      <vt:lpstr>ΓΕΛ!Print_Area</vt:lpstr>
      <vt:lpstr>ΕΠΑΛ!Print_Area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Πίνακες Γυμνασίων 2008-09</dc:title>
  <dc:creator>Φωτεινή Τσιάμπα - ΠΕ04</dc:creator>
  <cp:lastModifiedBy>Χρήστης των Windows</cp:lastModifiedBy>
  <cp:lastPrinted>2017-05-24T09:07:31Z</cp:lastPrinted>
  <dcterms:created xsi:type="dcterms:W3CDTF">2004-12-16T09:29:43Z</dcterms:created>
  <dcterms:modified xsi:type="dcterms:W3CDTF">2017-06-23T10:26:41Z</dcterms:modified>
</cp:coreProperties>
</file>